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jmjtmu-my.sharepoint.com/personal/osono-hideaki_jmj_tmu_ac_jp/Documents/デスクトップ/"/>
    </mc:Choice>
  </mc:AlternateContent>
  <xr:revisionPtr revIDLastSave="3" documentId="8_{A289772F-ED43-4D0E-AD41-74741611A1CF}" xr6:coauthVersionLast="47" xr6:coauthVersionMax="47" xr10:uidLastSave="{F0E568A1-BE3A-49CC-A1F2-921C6305301C}"/>
  <bookViews>
    <workbookView xWindow="6045" yWindow="-16320" windowWidth="29040" windowHeight="15840" xr2:uid="{00000000-000D-0000-FFFF-FFFF00000000}"/>
  </bookViews>
  <sheets>
    <sheet name="学術相談申込書" sheetId="1" r:id="rId1"/>
    <sheet name="学術相談申込書 (記入例)" sheetId="9" r:id="rId2"/>
    <sheet name="利用計画書" sheetId="10" state="hidden" r:id="rId3"/>
  </sheets>
  <definedNames>
    <definedName name="_xlnm.Print_Area" localSheetId="0">学術相談申込書!$A$1:$AM$38</definedName>
    <definedName name="_xlnm.Print_Area" localSheetId="1">'学術相談申込書 (記入例)'!$A$1:$AN$45</definedName>
    <definedName name="データ">#REF!</definedName>
    <definedName name="期間">#REF!+#REF!</definedName>
    <definedName name="全データ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3" i="1" l="1"/>
  <c r="AB35" i="1" s="1"/>
  <c r="V40" i="9"/>
  <c r="V39" i="9" s="1"/>
  <c r="AB39" i="9" s="1"/>
  <c r="AH39" i="9" s="1"/>
  <c r="X45" i="10"/>
  <c r="Y44" i="10"/>
  <c r="X42" i="10"/>
  <c r="J24" i="10"/>
  <c r="AD7" i="10"/>
  <c r="Q7" i="10"/>
  <c r="H7" i="10"/>
  <c r="G6" i="10"/>
  <c r="G5" i="10"/>
  <c r="AB32" i="1"/>
  <c r="AB34" i="1" l="1"/>
  <c r="J26" i="10"/>
  <c r="J25" i="10"/>
  <c r="AH32" i="1"/>
  <c r="AB33" i="1"/>
  <c r="AH33" i="1" s="1"/>
  <c r="AH34" i="1" l="1"/>
  <c r="AB40" i="9"/>
  <c r="AH40" i="9" s="1"/>
  <c r="AB41" i="9" l="1"/>
  <c r="AH41" i="9"/>
</calcChain>
</file>

<file path=xl/sharedStrings.xml><?xml version="1.0" encoding="utf-8"?>
<sst xmlns="http://schemas.openxmlformats.org/spreadsheetml/2006/main" count="191" uniqueCount="110">
  <si>
    <t>第１号様式</t>
    <rPh sb="0" eb="1">
      <t>ダイ</t>
    </rPh>
    <rPh sb="2" eb="3">
      <t>ゴウ</t>
    </rPh>
    <rPh sb="3" eb="5">
      <t>ヨウシキ</t>
    </rPh>
    <phoneticPr fontId="2"/>
  </si>
  <si>
    <t>東京都立大学</t>
    <rPh sb="0" eb="6">
      <t>トウキョウトリツダイガク</t>
    </rPh>
    <phoneticPr fontId="2"/>
  </si>
  <si>
    <t>申込日</t>
    <rPh sb="0" eb="3">
      <t>モウシコミビ</t>
    </rPh>
    <phoneticPr fontId="2"/>
  </si>
  <si>
    <t>　　　　　　年　　月　　日</t>
    <rPh sb="6" eb="7">
      <t>ネン</t>
    </rPh>
    <rPh sb="9" eb="10">
      <t>ガツ</t>
    </rPh>
    <rPh sb="12" eb="13">
      <t>ニチ</t>
    </rPh>
    <phoneticPr fontId="2"/>
  </si>
  <si>
    <t>東京都立産業技術大学院大学</t>
    <rPh sb="0" eb="2">
      <t>トウキョウ</t>
    </rPh>
    <rPh sb="2" eb="4">
      <t>トリツ</t>
    </rPh>
    <rPh sb="4" eb="6">
      <t>サンギョウ</t>
    </rPh>
    <rPh sb="6" eb="8">
      <t>ギジュツ</t>
    </rPh>
    <rPh sb="8" eb="11">
      <t>ダイガクイン</t>
    </rPh>
    <rPh sb="11" eb="13">
      <t>ダイガク</t>
    </rPh>
    <phoneticPr fontId="2"/>
  </si>
  <si>
    <t>東京都立産業技術高等専門学校</t>
    <rPh sb="0" eb="2">
      <t>トウキョウ</t>
    </rPh>
    <rPh sb="2" eb="4">
      <t>トリツ</t>
    </rPh>
    <rPh sb="4" eb="6">
      <t>サンギョウ</t>
    </rPh>
    <rPh sb="6" eb="8">
      <t>ギジュツ</t>
    </rPh>
    <rPh sb="8" eb="14">
      <t>コウトウセンモンガッコウ</t>
    </rPh>
    <phoneticPr fontId="2"/>
  </si>
  <si>
    <t>学術相談申込書（新規・変更）</t>
    <rPh sb="0" eb="4">
      <t>ガクジュツソウダン</t>
    </rPh>
    <rPh sb="4" eb="6">
      <t>モウシコミ</t>
    </rPh>
    <rPh sb="6" eb="7">
      <t>ショ</t>
    </rPh>
    <rPh sb="8" eb="10">
      <t>シンキ</t>
    </rPh>
    <rPh sb="11" eb="13">
      <t>ヘンコウ</t>
    </rPh>
    <phoneticPr fontId="2"/>
  </si>
  <si>
    <t>東京都公立大学法人　産学公連携センター長　殿</t>
    <rPh sb="0" eb="3">
      <t>トウキョウト</t>
    </rPh>
    <rPh sb="3" eb="5">
      <t>コウリツ</t>
    </rPh>
    <rPh sb="5" eb="7">
      <t>ダイガク</t>
    </rPh>
    <rPh sb="7" eb="9">
      <t>ホウジン</t>
    </rPh>
    <rPh sb="10" eb="13">
      <t>サンガクコウ</t>
    </rPh>
    <rPh sb="13" eb="15">
      <t>レンケイ</t>
    </rPh>
    <rPh sb="19" eb="20">
      <t>チョウ</t>
    </rPh>
    <phoneticPr fontId="2"/>
  </si>
  <si>
    <t>申込者</t>
    <rPh sb="0" eb="2">
      <t>モウシコミ</t>
    </rPh>
    <rPh sb="2" eb="3">
      <t>シャ</t>
    </rPh>
    <phoneticPr fontId="2"/>
  </si>
  <si>
    <t>会社名</t>
    <rPh sb="0" eb="2">
      <t>カイシャ</t>
    </rPh>
    <rPh sb="2" eb="3">
      <t>メイ</t>
    </rPh>
    <phoneticPr fontId="2"/>
  </si>
  <si>
    <t>代表者</t>
    <rPh sb="0" eb="3">
      <t>ダイヒョウシャ</t>
    </rPh>
    <phoneticPr fontId="2"/>
  </si>
  <si>
    <t>役職</t>
    <rPh sb="0" eb="2">
      <t>ヤクショク</t>
    </rPh>
    <phoneticPr fontId="2"/>
  </si>
  <si>
    <t>代表者名</t>
    <rPh sb="0" eb="3">
      <t>ダイヒョウシャ</t>
    </rPh>
    <rPh sb="3" eb="4">
      <t>メイ</t>
    </rPh>
    <phoneticPr fontId="2"/>
  </si>
  <si>
    <t>　</t>
    <phoneticPr fontId="2"/>
  </si>
  <si>
    <t>所在地</t>
    <rPh sb="0" eb="3">
      <t>ショザイチ</t>
    </rPh>
    <phoneticPr fontId="2"/>
  </si>
  <si>
    <t>〒</t>
    <phoneticPr fontId="2"/>
  </si>
  <si>
    <t>事務
担当者</t>
    <rPh sb="0" eb="2">
      <t>ジム</t>
    </rPh>
    <rPh sb="3" eb="6">
      <t>タントウシャ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</si>
  <si>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</si>
  <si>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</si>
  <si>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</si>
  <si>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Tel</t>
    <phoneticPr fontId="2"/>
  </si>
  <si>
    <t>E-mail</t>
    <phoneticPr fontId="2"/>
  </si>
  <si>
    <t>相談題目</t>
    <rPh sb="0" eb="2">
      <t>ソウダン</t>
    </rPh>
    <phoneticPr fontId="2"/>
  </si>
  <si>
    <t>学術相談の
内容</t>
    <rPh sb="0" eb="4">
      <t>ガクジュツソウダン</t>
    </rPh>
    <rPh sb="6" eb="8">
      <t>ナイヨウ</t>
    </rPh>
    <phoneticPr fontId="2"/>
  </si>
  <si>
    <t>相談期間</t>
    <rPh sb="0" eb="2">
      <t>ソウダン</t>
    </rPh>
    <rPh sb="2" eb="4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</si>
  <si>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</si>
  <si>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</si>
  <si>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</si>
  <si>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から</t>
    <phoneticPr fontId="2"/>
  </si>
  <si>
    <t>日</t>
    <phoneticPr fontId="2"/>
  </si>
  <si>
    <t>まで</t>
    <phoneticPr fontId="2"/>
  </si>
  <si>
    <t>相談回数</t>
    <rPh sb="0" eb="2">
      <t>ソウダン</t>
    </rPh>
    <rPh sb="2" eb="4">
      <t>カイスウ</t>
    </rPh>
    <phoneticPr fontId="2"/>
  </si>
  <si>
    <t>全</t>
    <rPh sb="0" eb="1">
      <t>ゼン</t>
    </rPh>
    <phoneticPr fontId="2"/>
  </si>
  <si>
    <t>回</t>
    <rPh sb="0" eb="1">
      <t>カイ</t>
    </rPh>
    <phoneticPr fontId="2"/>
  </si>
  <si>
    <t>実施場所</t>
    <phoneticPr fontId="2"/>
  </si>
  <si>
    <t>希望教員名</t>
    <phoneticPr fontId="2"/>
  </si>
  <si>
    <t>学校名</t>
    <rPh sb="0" eb="3">
      <t>ガッコウメイ</t>
    </rPh>
    <phoneticPr fontId="2"/>
  </si>
  <si>
    <t>氏　名</t>
    <rPh sb="0" eb="1">
      <t>シ</t>
    </rPh>
    <rPh sb="2" eb="3">
      <t>ナ</t>
    </rPh>
    <phoneticPr fontId="2"/>
  </si>
  <si>
    <t>特記事項</t>
    <rPh sb="0" eb="2">
      <t>トッキ</t>
    </rPh>
    <rPh sb="2" eb="4">
      <t>ジコウ</t>
    </rPh>
    <phoneticPr fontId="2"/>
  </si>
  <si>
    <t>　○○○○株式会社　○○○○○○研究所</t>
    <phoneticPr fontId="2"/>
  </si>
  <si>
    <t>所長</t>
    <rPh sb="0" eb="2">
      <t>ショチョウ</t>
    </rPh>
    <phoneticPr fontId="2"/>
  </si>
  <si>
    <t>〇〇　〇〇</t>
    <phoneticPr fontId="2"/>
  </si>
  <si>
    <t>100-0000</t>
    <phoneticPr fontId="2"/>
  </si>
  <si>
    <t>　○○県○○市○○町○丁目○番○号</t>
    <phoneticPr fontId="2"/>
  </si>
  <si>
    <t>○○部</t>
    <rPh sb="2" eb="3">
      <t>ブ</t>
    </rPh>
    <phoneticPr fontId="2"/>
  </si>
  <si>
    <t>主任</t>
    <rPh sb="0" eb="2">
      <t>シュニン</t>
    </rPh>
    <phoneticPr fontId="2"/>
  </si>
  <si>
    <t>○○　○○</t>
    <phoneticPr fontId="2"/>
  </si>
  <si>
    <t>〇〇-○○○○-○○○○</t>
    <phoneticPr fontId="2"/>
  </si>
  <si>
    <t>○○＠○○</t>
    <phoneticPr fontId="2"/>
  </si>
  <si>
    <t>○○○○○に関する技術相談</t>
    <rPh sb="9" eb="11">
      <t>ギジュツ</t>
    </rPh>
    <rPh sb="11" eb="13">
      <t>ソウダン</t>
    </rPh>
    <phoneticPr fontId="2"/>
  </si>
  <si>
    <t>〇〇〇〇に関わる分析方法について</t>
    <rPh sb="5" eb="6">
      <t>カカ</t>
    </rPh>
    <rPh sb="8" eb="10">
      <t>ブンセキ</t>
    </rPh>
    <rPh sb="10" eb="12">
      <t>ホウホウ</t>
    </rPh>
    <phoneticPr fontId="2"/>
  </si>
  <si>
    <t>東京都立大学　〇〇キャンパス</t>
    <rPh sb="0" eb="6">
      <t>トウキョウトリツダイガク</t>
    </rPh>
    <phoneticPr fontId="2"/>
  </si>
  <si>
    <t>システムデザイン学部</t>
    <rPh sb="8" eb="10">
      <t>ガクブ</t>
    </rPh>
    <phoneticPr fontId="2"/>
  </si>
  <si>
    <t>　東京都公立大学法人学術相談取扱規程第6条第1項に基づき、以下のとおり学術相談を申し込みます。</t>
    <rPh sb="1" eb="4">
      <t>トウキョウト</t>
    </rPh>
    <rPh sb="4" eb="6">
      <t>コウリツ</t>
    </rPh>
    <rPh sb="6" eb="8">
      <t>ダイガク</t>
    </rPh>
    <rPh sb="8" eb="10">
      <t>ホウジン</t>
    </rPh>
    <rPh sb="10" eb="14">
      <t>ガクジュツソウダン</t>
    </rPh>
    <rPh sb="14" eb="16">
      <t>トリアツカイ</t>
    </rPh>
    <rPh sb="16" eb="18">
      <t>キテイ</t>
    </rPh>
    <rPh sb="18" eb="19">
      <t>ダイ</t>
    </rPh>
    <rPh sb="20" eb="21">
      <t>ジョウ</t>
    </rPh>
    <rPh sb="21" eb="22">
      <t>ダイ</t>
    </rPh>
    <rPh sb="23" eb="24">
      <t>コウ</t>
    </rPh>
    <rPh sb="29" eb="31">
      <t>イカ</t>
    </rPh>
    <rPh sb="35" eb="39">
      <t>ガクジュツソウダン</t>
    </rPh>
    <rPh sb="40" eb="41">
      <t>モウ</t>
    </rPh>
    <rPh sb="42" eb="43">
      <t>コ</t>
    </rPh>
    <phoneticPr fontId="2"/>
  </si>
  <si>
    <t>納付方法</t>
    <rPh sb="0" eb="2">
      <t>ノウフ</t>
    </rPh>
    <rPh sb="2" eb="4">
      <t>ホウホウ</t>
    </rPh>
    <phoneticPr fontId="2"/>
  </si>
  <si>
    <t>一括納付</t>
  </si>
  <si>
    <t>□</t>
  </si>
  <si>
    <t>分割納付</t>
    <rPh sb="0" eb="2">
      <t>ブンカツ</t>
    </rPh>
    <rPh sb="2" eb="4">
      <t>ノウフ</t>
    </rPh>
    <phoneticPr fontId="2"/>
  </si>
  <si>
    <t>※分割納付は複数年度のみ</t>
    <phoneticPr fontId="2"/>
  </si>
  <si>
    <t>税込</t>
    <rPh sb="0" eb="2">
      <t>ゼイコ</t>
    </rPh>
    <phoneticPr fontId="2"/>
  </si>
  <si>
    <t>税抜き</t>
    <rPh sb="0" eb="2">
      <t>ゼイヌ</t>
    </rPh>
    <phoneticPr fontId="2"/>
  </si>
  <si>
    <t>消費税</t>
    <rPh sb="0" eb="3">
      <t>ショウヒゼイ</t>
    </rPh>
    <phoneticPr fontId="2"/>
  </si>
  <si>
    <t>小　計</t>
    <rPh sb="0" eb="1">
      <t>ショウ</t>
    </rPh>
    <rPh sb="2" eb="3">
      <t>ケイ</t>
    </rPh>
    <phoneticPr fontId="2"/>
  </si>
  <si>
    <t>（税込）</t>
    <rPh sb="1" eb="3">
      <t>ゼイコ</t>
    </rPh>
    <phoneticPr fontId="2"/>
  </si>
  <si>
    <t>学術相談料総額（A+B）</t>
    <phoneticPr fontId="2"/>
  </si>
  <si>
    <t xml:space="preserve">学術相談料
</t>
    <phoneticPr fontId="2"/>
  </si>
  <si>
    <t>※　法人規定により、総額の10％相当額を管理費として計上します。</t>
    <phoneticPr fontId="2"/>
  </si>
  <si>
    <t>第２号様式</t>
    <rPh sb="0" eb="1">
      <t>ダイ</t>
    </rPh>
    <rPh sb="2" eb="3">
      <t>ゴウ</t>
    </rPh>
    <rPh sb="3" eb="5">
      <t>ヨウシキ</t>
    </rPh>
    <phoneticPr fontId="2"/>
  </si>
  <si>
    <t>学術相談</t>
  </si>
  <si>
    <t>教授</t>
    <rPh sb="0" eb="2">
      <t>キョウジュ</t>
    </rPh>
    <phoneticPr fontId="2"/>
  </si>
  <si>
    <t>学術相談利用計画書</t>
    <rPh sb="0" eb="2">
      <t>ガクジュツ</t>
    </rPh>
    <rPh sb="2" eb="4">
      <t>ソウダン</t>
    </rPh>
    <rPh sb="4" eb="6">
      <t>リヨウ</t>
    </rPh>
    <rPh sb="6" eb="8">
      <t>ケイカク</t>
    </rPh>
    <rPh sb="8" eb="9">
      <t>ショ</t>
    </rPh>
    <phoneticPr fontId="2"/>
  </si>
  <si>
    <t>助教</t>
  </si>
  <si>
    <t>特任教授</t>
    <rPh sb="0" eb="4">
      <t>トクニンキョウジュ</t>
    </rPh>
    <phoneticPr fontId="2"/>
  </si>
  <si>
    <t>特任准教授</t>
    <rPh sb="0" eb="5">
      <t>トクニンジュンキョウジュ</t>
    </rPh>
    <phoneticPr fontId="2"/>
  </si>
  <si>
    <t>相手先名</t>
    <rPh sb="0" eb="2">
      <t>アイテ</t>
    </rPh>
    <rPh sb="2" eb="3">
      <t>サキ</t>
    </rPh>
    <rPh sb="3" eb="4">
      <t>メイ</t>
    </rPh>
    <phoneticPr fontId="2"/>
  </si>
  <si>
    <t>特任助教</t>
    <rPh sb="0" eb="2">
      <t>トクニン</t>
    </rPh>
    <rPh sb="2" eb="4">
      <t>ジョキョウ</t>
    </rPh>
    <phoneticPr fontId="2"/>
  </si>
  <si>
    <t>相談題目</t>
    <rPh sb="0" eb="2">
      <t>ソウダン</t>
    </rPh>
    <rPh sb="2" eb="4">
      <t>ダイモク</t>
    </rPh>
    <phoneticPr fontId="2"/>
  </si>
  <si>
    <t>担当教員名</t>
    <rPh sb="0" eb="2">
      <t>タントウ</t>
    </rPh>
    <rPh sb="2" eb="4">
      <t>キョウイン</t>
    </rPh>
    <rPh sb="4" eb="5">
      <t>メイ</t>
    </rPh>
    <phoneticPr fontId="2"/>
  </si>
  <si>
    <t>利用目的</t>
    <rPh sb="0" eb="2">
      <t>リヨウ</t>
    </rPh>
    <rPh sb="2" eb="4">
      <t>モクテキ</t>
    </rPh>
    <phoneticPr fontId="2"/>
  </si>
  <si>
    <t>研究活動のため</t>
    <rPh sb="0" eb="2">
      <t>ケンキュウ</t>
    </rPh>
    <rPh sb="2" eb="4">
      <t>カツドウ</t>
    </rPh>
    <phoneticPr fontId="15"/>
  </si>
  <si>
    <t>使用予定額表</t>
    <rPh sb="0" eb="2">
      <t>シヨウ</t>
    </rPh>
    <rPh sb="2" eb="4">
      <t>ヨテイ</t>
    </rPh>
    <rPh sb="4" eb="5">
      <t>ガク</t>
    </rPh>
    <rPh sb="5" eb="6">
      <t>ヒョウ</t>
    </rPh>
    <phoneticPr fontId="2"/>
  </si>
  <si>
    <t>直接経費　費目</t>
    <rPh sb="0" eb="2">
      <t>チョクセツ</t>
    </rPh>
    <rPh sb="2" eb="4">
      <t>ケイヒ</t>
    </rPh>
    <rPh sb="5" eb="7">
      <t>ヒモク</t>
    </rPh>
    <phoneticPr fontId="2"/>
  </si>
  <si>
    <t>金額（円）</t>
    <rPh sb="0" eb="2">
      <t>キンガク</t>
    </rPh>
    <rPh sb="3" eb="4">
      <t>エン</t>
    </rPh>
    <phoneticPr fontId="2"/>
  </si>
  <si>
    <t>年度</t>
    <rPh sb="0" eb="1">
      <t>ネン</t>
    </rPh>
    <rPh sb="1" eb="2">
      <t>ド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</si>
  <si>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</si>
  <si>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人件費</t>
    <rPh sb="0" eb="3">
      <t>ジンケンヒ</t>
    </rPh>
    <phoneticPr fontId="2"/>
  </si>
  <si>
    <t>資産</t>
    <rPh sb="0" eb="2">
      <t>シサン</t>
    </rPh>
    <phoneticPr fontId="2"/>
  </si>
  <si>
    <t>少額資産</t>
    <rPh sb="0" eb="2">
      <t>ショウガク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</si>
  <si>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</si>
  <si>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図書</t>
    <rPh sb="0" eb="2">
      <t>トショ</t>
    </rPh>
    <phoneticPr fontId="2"/>
  </si>
  <si>
    <t>旅費</t>
    <rPh sb="0" eb="2">
      <t>リョヒ</t>
    </rPh>
    <phoneticPr fontId="2"/>
  </si>
  <si>
    <t>委託費</t>
    <rPh sb="0" eb="2">
      <t>イタク</t>
    </rPh>
    <rPh sb="2" eb="3">
      <t>ヒ</t>
    </rPh>
    <phoneticPr fontId="2"/>
  </si>
  <si>
    <t>その他</t>
    <rPh sb="2" eb="3">
      <t>タ</t>
    </rPh>
    <phoneticPr fontId="2"/>
  </si>
  <si>
    <t>直接経費小計（税込）</t>
    <rPh sb="0" eb="2">
      <t>チョクセツ</t>
    </rPh>
    <rPh sb="2" eb="4">
      <t>ケイヒ</t>
    </rPh>
    <rPh sb="4" eb="6">
      <t>ショウケイ</t>
    </rPh>
    <phoneticPr fontId="2"/>
  </si>
  <si>
    <t/>
  </si>
  <si>
    <t>直接経費合計（税込）</t>
    <rPh sb="0" eb="2">
      <t>チョクセツ</t>
    </rPh>
    <rPh sb="2" eb="4">
      <t>ケイヒ</t>
    </rPh>
    <rPh sb="4" eb="6">
      <t>ゴウケイ</t>
    </rPh>
    <phoneticPr fontId="2"/>
  </si>
  <si>
    <t>管理費（税込）</t>
    <rPh sb="0" eb="3">
      <t>カンリヒ</t>
    </rPh>
    <phoneticPr fontId="2"/>
  </si>
  <si>
    <t>学術相談料総額（税込）</t>
    <rPh sb="0" eb="2">
      <t>ガクジュツ</t>
    </rPh>
    <rPh sb="2" eb="4">
      <t>ソウダン</t>
    </rPh>
    <rPh sb="4" eb="5">
      <t>リョウ</t>
    </rPh>
    <phoneticPr fontId="2"/>
  </si>
  <si>
    <t>※欄が不足する場合には別紙に渡ってご記入ください</t>
    <rPh sb="1" eb="2">
      <t>ラン</t>
    </rPh>
    <rPh sb="3" eb="5">
      <t>フソク</t>
    </rPh>
    <rPh sb="7" eb="9">
      <t>バアイ</t>
    </rPh>
    <rPh sb="11" eb="13">
      <t>ベッシ</t>
    </rPh>
    <rPh sb="14" eb="15">
      <t>ワタ</t>
    </rPh>
    <rPh sb="18" eb="20">
      <t>キニュウ</t>
    </rPh>
    <phoneticPr fontId="2"/>
  </si>
  <si>
    <t>【学術相談担当者署名欄】</t>
    <rPh sb="1" eb="3">
      <t>ガクジュツ</t>
    </rPh>
    <rPh sb="3" eb="5">
      <t>ソウダン</t>
    </rPh>
    <rPh sb="5" eb="8">
      <t>タントウシャ</t>
    </rPh>
    <rPh sb="8" eb="10">
      <t>ショメイ</t>
    </rPh>
    <phoneticPr fontId="2"/>
  </si>
  <si>
    <t>　学術相談申込書の内容に承諾すると共に、利益相反について確認しました。</t>
    <rPh sb="1" eb="3">
      <t>ガクジュツ</t>
    </rPh>
    <rPh sb="3" eb="5">
      <t>ソウダン</t>
    </rPh>
    <rPh sb="5" eb="7">
      <t>モウシコミ</t>
    </rPh>
    <rPh sb="7" eb="8">
      <t>ショ</t>
    </rPh>
    <rPh sb="9" eb="11">
      <t>ナイヨウ</t>
    </rPh>
    <rPh sb="12" eb="14">
      <t>ショウダク</t>
    </rPh>
    <rPh sb="17" eb="18">
      <t>トモ</t>
    </rPh>
    <rPh sb="20" eb="22">
      <t>リエキ</t>
    </rPh>
    <rPh sb="22" eb="24">
      <t>ソウハン</t>
    </rPh>
    <rPh sb="28" eb="30">
      <t>カクニン</t>
    </rPh>
    <phoneticPr fontId="2"/>
  </si>
  <si>
    <r>
      <t xml:space="preserve"> (どちらかに</t>
    </r>
    <r>
      <rPr>
        <u/>
        <sz val="10"/>
        <rFont val="ＭＳ 明朝"/>
        <family val="1"/>
        <charset val="128"/>
      </rPr>
      <t>チェック</t>
    </r>
    <r>
      <rPr>
        <sz val="10"/>
        <rFont val="ＭＳ 明朝"/>
        <family val="1"/>
        <charset val="128"/>
      </rPr>
      <t>してください。)</t>
    </r>
    <phoneticPr fontId="2"/>
  </si>
  <si>
    <t>本法人の定める利益相反自己申告書に該当する事項（以下参照）がない。</t>
    <rPh sb="0" eb="1">
      <t>ホン</t>
    </rPh>
    <rPh sb="1" eb="3">
      <t>ホウジン</t>
    </rPh>
    <rPh sb="4" eb="5">
      <t>サダ</t>
    </rPh>
    <rPh sb="7" eb="9">
      <t>リエキ</t>
    </rPh>
    <rPh sb="9" eb="11">
      <t>ソウハン</t>
    </rPh>
    <rPh sb="11" eb="13">
      <t>ジコ</t>
    </rPh>
    <rPh sb="13" eb="15">
      <t>シンコク</t>
    </rPh>
    <rPh sb="15" eb="16">
      <t>ショ</t>
    </rPh>
    <rPh sb="17" eb="19">
      <t>ガイトウ</t>
    </rPh>
    <rPh sb="21" eb="23">
      <t>ジコウ</t>
    </rPh>
    <rPh sb="24" eb="26">
      <t>イカ</t>
    </rPh>
    <rPh sb="26" eb="28">
      <t>サンショウ</t>
    </rPh>
    <phoneticPr fontId="2"/>
  </si>
  <si>
    <t>・相手先の役員兼業がある場合</t>
    <rPh sb="1" eb="3">
      <t>アイテ</t>
    </rPh>
    <rPh sb="3" eb="4">
      <t>サキ</t>
    </rPh>
    <rPh sb="5" eb="7">
      <t>ヤクイン</t>
    </rPh>
    <rPh sb="7" eb="9">
      <t>ケンギョウ</t>
    </rPh>
    <rPh sb="12" eb="14">
      <t>バアイ</t>
    </rPh>
    <phoneticPr fontId="2"/>
  </si>
  <si>
    <t>・相手方から個人として年間100万円以上の報酬・贈与の取得又は便益の供与を受ける場合</t>
    <rPh sb="1" eb="3">
      <t>アイテ</t>
    </rPh>
    <rPh sb="3" eb="4">
      <t>カタ</t>
    </rPh>
    <rPh sb="6" eb="8">
      <t>コジン</t>
    </rPh>
    <rPh sb="11" eb="13">
      <t>ネンカン</t>
    </rPh>
    <rPh sb="16" eb="18">
      <t>マンエン</t>
    </rPh>
    <rPh sb="18" eb="20">
      <t>イジョウ</t>
    </rPh>
    <rPh sb="21" eb="23">
      <t>ホウシュウ</t>
    </rPh>
    <rPh sb="24" eb="26">
      <t>ゾウヨ</t>
    </rPh>
    <rPh sb="27" eb="29">
      <t>ベンエキ</t>
    </rPh>
    <rPh sb="29" eb="30">
      <t>マタ</t>
    </rPh>
    <rPh sb="31" eb="33">
      <t>キョウヨ</t>
    </rPh>
    <rPh sb="34" eb="35">
      <t>ウ</t>
    </rPh>
    <rPh sb="37" eb="39">
      <t>バアイ</t>
    </rPh>
    <phoneticPr fontId="2"/>
  </si>
  <si>
    <t>利益相反自己申告書を提出済み</t>
    <rPh sb="0" eb="2">
      <t>リエキ</t>
    </rPh>
    <rPh sb="2" eb="4">
      <t>ソウハン</t>
    </rPh>
    <rPh sb="4" eb="6">
      <t>ジコ</t>
    </rPh>
    <rPh sb="6" eb="8">
      <t>シンコク</t>
    </rPh>
    <rPh sb="8" eb="9">
      <t>ショ</t>
    </rPh>
    <rPh sb="10" eb="12">
      <t>テイシュツ</t>
    </rPh>
    <rPh sb="12" eb="13">
      <t>ス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</si>
  <si>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</si>
  <si>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印</t>
    <rPh sb="0" eb="1">
      <t>イン</t>
    </rPh>
    <phoneticPr fontId="2"/>
  </si>
  <si>
    <r>
      <t>管理費</t>
    </r>
    <r>
      <rPr>
        <sz val="6"/>
        <rFont val="ＭＳ 明朝"/>
        <family val="1"/>
        <charset val="128"/>
      </rPr>
      <t>※</t>
    </r>
    <r>
      <rPr>
        <sz val="11"/>
        <rFont val="ＭＳ 明朝"/>
        <family val="1"/>
        <charset val="128"/>
      </rPr>
      <t>（B）</t>
    </r>
    <rPh sb="0" eb="3">
      <t>カンリヒ</t>
    </rPh>
    <phoneticPr fontId="2"/>
  </si>
  <si>
    <t>直接経費（A）</t>
    <rPh sb="0" eb="4">
      <t>チョクセツケイヒ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</si>
</sst>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[$-F800]dddd\,\ mmmm\ dd\,\ yyyy"/>
    <numFmt numFmtId="178" formatCode="#,##0&quot;円　&quot;"/>
  </numFmts>
  <fonts count="1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u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theme="0" tint="-0.24994659260841701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theme="0" tint="-0.2499465926084170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theme="0" tint="-0.24994659260841701"/>
      </diagonal>
    </border>
    <border diagonalUp="1">
      <left style="thin">
        <color indexed="64"/>
      </left>
      <right/>
      <top style="thin">
        <color indexed="64"/>
      </top>
      <bottom/>
      <diagonal style="hair">
        <color theme="0" tint="-0.24994659260841701"/>
      </diagonal>
    </border>
    <border diagonalUp="1">
      <left/>
      <right/>
      <top style="thin">
        <color indexed="64"/>
      </top>
      <bottom/>
      <diagonal style="hair">
        <color theme="0" tint="-0.24994659260841701"/>
      </diagonal>
    </border>
    <border diagonalUp="1">
      <left/>
      <right style="thin">
        <color indexed="64"/>
      </right>
      <top style="thin">
        <color indexed="64"/>
      </top>
      <bottom/>
      <diagonal style="hair">
        <color theme="0" tint="-0.24994659260841701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theme="0" tint="-0.24994659260841701"/>
      </diagonal>
    </border>
    <border diagonalUp="1">
      <left/>
      <right/>
      <top/>
      <bottom style="thin">
        <color indexed="64"/>
      </bottom>
      <diagonal style="hair">
        <color theme="0" tint="-0.24994659260841701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theme="0" tint="-0.24994659260841701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0" fontId="14" fillId="0" borderId="0"/>
  </cellStyleXfs>
  <cellXfs count="388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6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top"/>
    </xf>
    <xf numFmtId="0" fontId="4" fillId="4" borderId="0" xfId="0" applyFont="1" applyFill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textRotation="255"/>
    </xf>
    <xf numFmtId="0" fontId="5" fillId="4" borderId="1" xfId="0" applyFont="1" applyFill="1" applyBorder="1" applyAlignment="1">
      <alignment horizontal="center" vertical="center" textRotation="255"/>
    </xf>
    <xf numFmtId="0" fontId="1" fillId="0" borderId="0" xfId="1" applyFont="1"/>
    <xf numFmtId="0" fontId="14" fillId="0" borderId="0" xfId="1"/>
    <xf numFmtId="0" fontId="3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255"/>
    </xf>
    <xf numFmtId="0" fontId="5" fillId="0" borderId="1" xfId="1" applyFont="1" applyBorder="1" applyAlignment="1">
      <alignment horizontal="center" vertical="center" textRotation="255"/>
    </xf>
    <xf numFmtId="0" fontId="1" fillId="0" borderId="2" xfId="1" applyFont="1" applyBorder="1" applyAlignment="1">
      <alignment horizontal="center"/>
    </xf>
    <xf numFmtId="0" fontId="16" fillId="0" borderId="6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6" xfId="1" applyFont="1" applyBorder="1"/>
    <xf numFmtId="0" fontId="1" fillId="0" borderId="0" xfId="1" applyFont="1" applyAlignment="1">
      <alignment horizontal="center" vertical="center" shrinkToFit="1"/>
    </xf>
    <xf numFmtId="176" fontId="1" fillId="0" borderId="0" xfId="1" applyNumberFormat="1" applyFont="1" applyAlignment="1">
      <alignment horizontal="center" vertical="center" shrinkToFi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6" fillId="0" borderId="0" xfId="1" applyFont="1"/>
    <xf numFmtId="0" fontId="1" fillId="0" borderId="4" xfId="1" applyFont="1" applyBorder="1"/>
    <xf numFmtId="0" fontId="1" fillId="0" borderId="0" xfId="1" applyFont="1" applyAlignment="1">
      <alignment vertical="top"/>
    </xf>
    <xf numFmtId="0" fontId="1" fillId="0" borderId="0" xfId="1" applyFont="1" applyAlignment="1">
      <alignment vertical="top" wrapText="1"/>
    </xf>
    <xf numFmtId="0" fontId="6" fillId="0" borderId="0" xfId="1" applyFont="1" applyAlignment="1">
      <alignment vertical="top"/>
    </xf>
    <xf numFmtId="0" fontId="4" fillId="0" borderId="0" xfId="0" applyFont="1" applyAlignment="1">
      <alignment vertical="center" shrinkToFi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76" fontId="9" fillId="4" borderId="33" xfId="0" applyNumberFormat="1" applyFont="1" applyFill="1" applyBorder="1" applyAlignment="1">
      <alignment horizontal="center" vertical="center"/>
    </xf>
    <xf numFmtId="176" fontId="9" fillId="4" borderId="34" xfId="0" applyNumberFormat="1" applyFont="1" applyFill="1" applyBorder="1" applyAlignment="1">
      <alignment horizontal="center" vertical="center"/>
    </xf>
    <xf numFmtId="176" fontId="9" fillId="4" borderId="3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shrinkToFit="1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 shrinkToFit="1"/>
    </xf>
    <xf numFmtId="0" fontId="1" fillId="4" borderId="12" xfId="0" applyFont="1" applyFill="1" applyBorder="1" applyAlignment="1">
      <alignment horizontal="left" vertical="center" shrinkToFit="1"/>
    </xf>
    <xf numFmtId="0" fontId="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left" vertical="center" shrinkToFit="1"/>
    </xf>
    <xf numFmtId="0" fontId="1" fillId="4" borderId="16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textRotation="255"/>
    </xf>
    <xf numFmtId="0" fontId="1" fillId="4" borderId="4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vertical="center" wrapText="1" shrinkToFit="1"/>
    </xf>
    <xf numFmtId="0" fontId="5" fillId="4" borderId="44" xfId="0" applyFont="1" applyFill="1" applyBorder="1" applyAlignment="1">
      <alignment horizontal="center" vertical="center" shrinkToFit="1"/>
    </xf>
    <xf numFmtId="0" fontId="5" fillId="4" borderId="45" xfId="0" applyFont="1" applyFill="1" applyBorder="1" applyAlignment="1">
      <alignment horizontal="center" vertical="center" shrinkToFit="1"/>
    </xf>
    <xf numFmtId="0" fontId="5" fillId="4" borderId="46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1" fillId="4" borderId="4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77" fontId="1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shrinkToFit="1"/>
    </xf>
    <xf numFmtId="0" fontId="1" fillId="4" borderId="5" xfId="0" applyFont="1" applyFill="1" applyBorder="1" applyAlignment="1">
      <alignment horizontal="left" vertical="center" shrinkToFit="1"/>
    </xf>
    <xf numFmtId="0" fontId="1" fillId="4" borderId="6" xfId="0" applyFont="1" applyFill="1" applyBorder="1" applyAlignment="1">
      <alignment horizontal="left" vertical="center" shrinkToFit="1"/>
    </xf>
    <xf numFmtId="0" fontId="1" fillId="4" borderId="17" xfId="0" applyFont="1" applyFill="1" applyBorder="1" applyAlignment="1">
      <alignment horizontal="left" vertical="center" shrinkToFit="1"/>
    </xf>
    <xf numFmtId="0" fontId="1" fillId="4" borderId="18" xfId="0" applyFont="1" applyFill="1" applyBorder="1" applyAlignment="1">
      <alignment horizontal="left" vertical="center" shrinkToFit="1"/>
    </xf>
    <xf numFmtId="0" fontId="1" fillId="4" borderId="7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178" fontId="6" fillId="0" borderId="11" xfId="0" applyNumberFormat="1" applyFont="1" applyBorder="1" applyAlignment="1">
      <alignment vertical="center" shrinkToFit="1"/>
    </xf>
    <xf numFmtId="178" fontId="6" fillId="0" borderId="10" xfId="0" applyNumberFormat="1" applyFont="1" applyBorder="1" applyAlignment="1">
      <alignment vertical="center" shrinkToFit="1"/>
    </xf>
    <xf numFmtId="178" fontId="6" fillId="3" borderId="11" xfId="0" applyNumberFormat="1" applyFont="1" applyFill="1" applyBorder="1" applyAlignment="1">
      <alignment horizontal="right" vertical="center" shrinkToFit="1"/>
    </xf>
    <xf numFmtId="178" fontId="6" fillId="3" borderId="10" xfId="0" applyNumberFormat="1" applyFont="1" applyFill="1" applyBorder="1" applyAlignment="1">
      <alignment horizontal="right" vertical="center" shrinkToFit="1"/>
    </xf>
    <xf numFmtId="178" fontId="6" fillId="3" borderId="12" xfId="0" applyNumberFormat="1" applyFont="1" applyFill="1" applyBorder="1" applyAlignment="1">
      <alignment horizontal="right" vertical="center" shrinkToFit="1"/>
    </xf>
    <xf numFmtId="178" fontId="11" fillId="3" borderId="1" xfId="0" applyNumberFormat="1" applyFont="1" applyFill="1" applyBorder="1" applyAlignment="1">
      <alignment horizontal="right" vertical="center" shrinkToFit="1"/>
    </xf>
    <xf numFmtId="178" fontId="11" fillId="3" borderId="2" xfId="0" applyNumberFormat="1" applyFont="1" applyFill="1" applyBorder="1" applyAlignment="1">
      <alignment horizontal="right" vertical="center" shrinkToFit="1"/>
    </xf>
    <xf numFmtId="178" fontId="11" fillId="3" borderId="5" xfId="0" applyNumberFormat="1" applyFont="1" applyFill="1" applyBorder="1" applyAlignment="1">
      <alignment horizontal="right" vertical="center" shrinkToFit="1"/>
    </xf>
    <xf numFmtId="178" fontId="11" fillId="3" borderId="6" xfId="0" applyNumberFormat="1" applyFont="1" applyFill="1" applyBorder="1" applyAlignment="1">
      <alignment horizontal="right" vertical="center" shrinkToFit="1"/>
    </xf>
    <xf numFmtId="178" fontId="13" fillId="3" borderId="2" xfId="0" applyNumberFormat="1" applyFont="1" applyFill="1" applyBorder="1" applyAlignment="1">
      <alignment horizontal="center" vertical="center"/>
    </xf>
    <xf numFmtId="178" fontId="13" fillId="3" borderId="3" xfId="0" applyNumberFormat="1" applyFont="1" applyFill="1" applyBorder="1" applyAlignment="1">
      <alignment horizontal="center" vertical="center"/>
    </xf>
    <xf numFmtId="178" fontId="13" fillId="3" borderId="6" xfId="0" applyNumberFormat="1" applyFont="1" applyFill="1" applyBorder="1" applyAlignment="1">
      <alignment horizontal="center" vertical="center"/>
    </xf>
    <xf numFmtId="178" fontId="13" fillId="3" borderId="7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78" fontId="6" fillId="5" borderId="11" xfId="0" applyNumberFormat="1" applyFont="1" applyFill="1" applyBorder="1" applyAlignment="1">
      <alignment vertical="center" shrinkToFit="1"/>
    </xf>
    <xf numFmtId="178" fontId="6" fillId="5" borderId="10" xfId="0" applyNumberFormat="1" applyFont="1" applyFill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left" vertical="center" wrapText="1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9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6" fontId="9" fillId="0" borderId="39" xfId="0" applyNumberFormat="1" applyFont="1" applyBorder="1" applyAlignment="1">
      <alignment horizontal="center" vertical="center"/>
    </xf>
    <xf numFmtId="176" fontId="9" fillId="0" borderId="40" xfId="0" applyNumberFormat="1" applyFont="1" applyBorder="1" applyAlignment="1">
      <alignment horizontal="center" vertical="center"/>
    </xf>
    <xf numFmtId="176" fontId="9" fillId="0" borderId="4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78" fontId="6" fillId="3" borderId="11" xfId="0" applyNumberFormat="1" applyFont="1" applyFill="1" applyBorder="1" applyAlignment="1">
      <alignment vertical="center" shrinkToFit="1"/>
    </xf>
    <xf numFmtId="178" fontId="6" fillId="3" borderId="10" xfId="0" applyNumberFormat="1" applyFont="1" applyFill="1" applyBorder="1" applyAlignment="1">
      <alignment vertical="center" shrinkToFit="1"/>
    </xf>
    <xf numFmtId="178" fontId="6" fillId="3" borderId="12" xfId="0" applyNumberFormat="1" applyFont="1" applyFill="1" applyBorder="1" applyAlignment="1">
      <alignment vertical="center" shrinkToFit="1"/>
    </xf>
    <xf numFmtId="178" fontId="11" fillId="0" borderId="1" xfId="0" applyNumberFormat="1" applyFont="1" applyBorder="1" applyAlignment="1">
      <alignment horizontal="right" vertical="center" shrinkToFit="1"/>
    </xf>
    <xf numFmtId="178" fontId="11" fillId="0" borderId="2" xfId="0" applyNumberFormat="1" applyFont="1" applyBorder="1" applyAlignment="1">
      <alignment horizontal="right" vertical="center" shrinkToFit="1"/>
    </xf>
    <xf numFmtId="178" fontId="11" fillId="0" borderId="5" xfId="0" applyNumberFormat="1" applyFont="1" applyBorder="1" applyAlignment="1">
      <alignment horizontal="right" vertical="center" shrinkToFit="1"/>
    </xf>
    <xf numFmtId="178" fontId="11" fillId="0" borderId="6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178" fontId="6" fillId="5" borderId="12" xfId="0" applyNumberFormat="1" applyFont="1" applyFill="1" applyBorder="1" applyAlignment="1">
      <alignment vertical="center" shrinkToFi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2" fillId="0" borderId="67" xfId="1" applyFont="1" applyBorder="1" applyAlignment="1">
      <alignment horizontal="center" vertical="center" shrinkToFit="1"/>
    </xf>
    <xf numFmtId="0" fontId="12" fillId="0" borderId="68" xfId="1" applyFont="1" applyBorder="1" applyAlignment="1">
      <alignment horizontal="center" vertical="center" shrinkToFit="1"/>
    </xf>
    <xf numFmtId="0" fontId="12" fillId="0" borderId="69" xfId="1" applyFont="1" applyBorder="1" applyAlignment="1">
      <alignment horizontal="center" vertical="center" shrinkToFit="1"/>
    </xf>
    <xf numFmtId="176" fontId="1" fillId="2" borderId="67" xfId="1" applyNumberFormat="1" applyFont="1" applyFill="1" applyBorder="1" applyAlignment="1">
      <alignment horizontal="center" vertical="center" shrinkToFit="1"/>
    </xf>
    <xf numFmtId="176" fontId="1" fillId="2" borderId="68" xfId="1" applyNumberFormat="1" applyFont="1" applyFill="1" applyBorder="1" applyAlignment="1">
      <alignment horizontal="center" vertical="center" shrinkToFit="1"/>
    </xf>
    <xf numFmtId="176" fontId="1" fillId="2" borderId="69" xfId="1" applyNumberFormat="1" applyFont="1" applyFill="1" applyBorder="1" applyAlignment="1">
      <alignment horizontal="center" vertical="center" shrinkToFit="1"/>
    </xf>
    <xf numFmtId="0" fontId="1" fillId="0" borderId="70" xfId="1" applyFont="1" applyBorder="1" applyAlignment="1">
      <alignment horizontal="center"/>
    </xf>
    <xf numFmtId="0" fontId="1" fillId="0" borderId="71" xfId="1" applyFont="1" applyBorder="1" applyAlignment="1">
      <alignment horizontal="center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horizontal="right" vertical="center"/>
    </xf>
    <xf numFmtId="0" fontId="1" fillId="0" borderId="1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176" fontId="1" fillId="2" borderId="11" xfId="1" applyNumberFormat="1" applyFont="1" applyFill="1" applyBorder="1" applyAlignment="1">
      <alignment horizontal="center" vertical="center" shrinkToFit="1"/>
    </xf>
    <xf numFmtId="176" fontId="1" fillId="2" borderId="10" xfId="1" applyNumberFormat="1" applyFont="1" applyFill="1" applyBorder="1" applyAlignment="1">
      <alignment horizontal="center" vertical="center" shrinkToFit="1"/>
    </xf>
    <xf numFmtId="176" fontId="1" fillId="2" borderId="12" xfId="1" applyNumberFormat="1" applyFont="1" applyFill="1" applyBorder="1" applyAlignment="1">
      <alignment horizontal="center" vertical="center" shrinkToFit="1"/>
    </xf>
    <xf numFmtId="0" fontId="1" fillId="0" borderId="60" xfId="1" applyFont="1" applyBorder="1" applyAlignment="1">
      <alignment horizontal="center"/>
    </xf>
    <xf numFmtId="0" fontId="1" fillId="0" borderId="61" xfId="1" applyFont="1" applyBorder="1" applyAlignment="1">
      <alignment horizontal="center"/>
    </xf>
    <xf numFmtId="0" fontId="1" fillId="0" borderId="62" xfId="1" applyFont="1" applyBorder="1" applyAlignment="1">
      <alignment horizontal="center" vertical="center" shrinkToFit="1"/>
    </xf>
    <xf numFmtId="0" fontId="1" fillId="0" borderId="63" xfId="1" applyFont="1" applyBorder="1" applyAlignment="1">
      <alignment horizontal="center" vertical="center" shrinkToFit="1"/>
    </xf>
    <xf numFmtId="0" fontId="1" fillId="0" borderId="64" xfId="1" applyFont="1" applyBorder="1" applyAlignment="1">
      <alignment horizontal="center" vertical="center" shrinkToFit="1"/>
    </xf>
    <xf numFmtId="176" fontId="1" fillId="2" borderId="62" xfId="1" applyNumberFormat="1" applyFont="1" applyFill="1" applyBorder="1" applyAlignment="1">
      <alignment horizontal="center" vertical="center" shrinkToFit="1"/>
    </xf>
    <xf numFmtId="176" fontId="1" fillId="2" borderId="63" xfId="1" applyNumberFormat="1" applyFont="1" applyFill="1" applyBorder="1" applyAlignment="1">
      <alignment horizontal="center" vertical="center" shrinkToFit="1"/>
    </xf>
    <xf numFmtId="176" fontId="1" fillId="2" borderId="64" xfId="1" applyNumberFormat="1" applyFont="1" applyFill="1" applyBorder="1" applyAlignment="1">
      <alignment horizontal="center" vertical="center" shrinkToFit="1"/>
    </xf>
    <xf numFmtId="0" fontId="1" fillId="0" borderId="65" xfId="1" applyFont="1" applyBorder="1" applyAlignment="1">
      <alignment horizontal="center"/>
    </xf>
    <xf numFmtId="0" fontId="1" fillId="0" borderId="66" xfId="1" applyFont="1" applyBorder="1" applyAlignment="1">
      <alignment horizontal="center"/>
    </xf>
    <xf numFmtId="0" fontId="1" fillId="0" borderId="11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2" xfId="1" applyFont="1" applyBorder="1" applyAlignment="1">
      <alignment horizontal="center" vertical="center"/>
    </xf>
    <xf numFmtId="0" fontId="1" fillId="0" borderId="57" xfId="1" applyFont="1" applyBorder="1" applyAlignment="1">
      <alignment horizontal="center"/>
    </xf>
    <xf numFmtId="0" fontId="1" fillId="0" borderId="58" xfId="1" applyFont="1" applyBorder="1" applyAlignment="1">
      <alignment horizontal="center"/>
    </xf>
    <xf numFmtId="0" fontId="1" fillId="0" borderId="59" xfId="1" applyFont="1" applyBorder="1" applyAlignment="1">
      <alignment horizontal="center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1" xfId="1" applyFont="1" applyBorder="1" applyAlignment="1">
      <alignment horizontal="center"/>
    </xf>
    <xf numFmtId="0" fontId="1" fillId="0" borderId="56" xfId="1" applyFont="1" applyBorder="1" applyAlignment="1">
      <alignment horizontal="center" vertical="center" shrinkToFit="1"/>
    </xf>
    <xf numFmtId="0" fontId="1" fillId="0" borderId="52" xfId="1" applyFont="1" applyBorder="1" applyAlignment="1">
      <alignment horizontal="center" vertical="center" shrinkToFit="1"/>
    </xf>
    <xf numFmtId="0" fontId="1" fillId="0" borderId="53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255"/>
    </xf>
    <xf numFmtId="0" fontId="1" fillId="2" borderId="2" xfId="1" applyFont="1" applyFill="1" applyBorder="1" applyAlignment="1">
      <alignment horizontal="center" vertical="center" wrapText="1" shrinkToFit="1"/>
    </xf>
    <xf numFmtId="0" fontId="1" fillId="2" borderId="6" xfId="1" applyFont="1" applyFill="1" applyBorder="1" applyAlignment="1">
      <alignment horizontal="center" vertical="center" wrapText="1" shrinkToFit="1"/>
    </xf>
    <xf numFmtId="0" fontId="1" fillId="2" borderId="11" xfId="1" applyFont="1" applyFill="1" applyBorder="1" applyAlignment="1">
      <alignment horizontal="center" vertical="center" shrinkToFit="1"/>
    </xf>
    <xf numFmtId="0" fontId="1" fillId="2" borderId="10" xfId="1" applyFont="1" applyFill="1" applyBorder="1" applyAlignment="1">
      <alignment horizontal="center" vertical="center" shrinkToFit="1"/>
    </xf>
    <xf numFmtId="0" fontId="1" fillId="2" borderId="12" xfId="1" applyFont="1" applyFill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textRotation="255"/>
    </xf>
    <xf numFmtId="0" fontId="5" fillId="0" borderId="47" xfId="1" applyFont="1" applyBorder="1" applyAlignment="1">
      <alignment horizontal="center" vertical="center" textRotation="255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97286D2B-D827-4A96-B973-8E4DD9068A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13</xdr:row>
      <xdr:rowOff>21166</xdr:rowOff>
    </xdr:from>
    <xdr:to>
      <xdr:col>38</xdr:col>
      <xdr:colOff>165804</xdr:colOff>
      <xdr:row>15</xdr:row>
      <xdr:rowOff>126999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26C86C-89B0-48D4-B3E4-E2DF7667A083}"/>
            </a:ext>
          </a:extLst>
        </xdr:cNvPr>
        <xdr:cNvSpPr txBox="1"/>
      </xdr:nvSpPr>
      <xdr:spPr>
        <a:xfrm>
          <a:off x="5969000" y="2252133"/>
          <a:ext cx="496004" cy="431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ja-JP" sz="9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98777</xdr:colOff>
      <xdr:row>0</xdr:row>
      <xdr:rowOff>0</xdr:rowOff>
    </xdr:from>
    <xdr:to>
      <xdr:col>24</xdr:col>
      <xdr:colOff>89369</xdr:colOff>
      <xdr:row>2</xdr:row>
      <xdr:rowOff>117592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B5196FD-04D9-4A4D-90E9-9B384EA54B81}"/>
            </a:ext>
          </a:extLst>
        </xdr:cNvPr>
        <xdr:cNvSpPr txBox="1"/>
      </xdr:nvSpPr>
      <xdr:spPr>
        <a:xfrm>
          <a:off x="1444036" y="0"/>
          <a:ext cx="2624666" cy="700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18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記　入　例　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】</a:t>
          </a:r>
          <a:endParaRPr lang="ja-JP" altLang="ja-JP" sz="1800" b="1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118065</xdr:colOff>
      <xdr:row>3</xdr:row>
      <xdr:rowOff>2352</xdr:rowOff>
    </xdr:from>
    <xdr:to>
      <xdr:col>27</xdr:col>
      <xdr:colOff>23989</xdr:colOff>
      <xdr:row>5</xdr:row>
      <xdr:rowOff>21637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ADCDF28-C7D1-4B8C-AE65-0578544367E4}"/>
            </a:ext>
          </a:extLst>
        </xdr:cNvPr>
        <xdr:cNvSpPr/>
      </xdr:nvSpPr>
      <xdr:spPr>
        <a:xfrm>
          <a:off x="3843398" y="764352"/>
          <a:ext cx="549391" cy="3579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1" lang="ja-JP" alt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39</xdr:col>
      <xdr:colOff>44684</xdr:colOff>
      <xdr:row>38</xdr:row>
      <xdr:rowOff>12702</xdr:rowOff>
    </xdr:from>
    <xdr:to>
      <xdr:col>39</xdr:col>
      <xdr:colOff>889002</xdr:colOff>
      <xdr:row>42</xdr:row>
      <xdr:rowOff>110067</xdr:rowOff>
    </xdr:to>
    <xdr:sp macro="" textlink="">
      <xdr:nvSpPr>
        <xdr:cNvPr id="11" name="四角形吹き出し 7">
          <a:extLst>
            <a:ext uri="{FF2B5EF4-FFF2-40B4-BE49-F238E27FC236}">
              <a16:creationId xmlns:a16="http://schemas.microsoft.com/office/drawing/2014/main" id="{3D012EF7-1BAE-455F-A5CA-5A3D6655ACB6}"/>
            </a:ext>
          </a:extLst>
        </xdr:cNvPr>
        <xdr:cNvSpPr/>
      </xdr:nvSpPr>
      <xdr:spPr>
        <a:xfrm flipH="1">
          <a:off x="6343884" y="7446435"/>
          <a:ext cx="844318" cy="1477432"/>
        </a:xfrm>
        <a:prstGeom prst="wedgeRectCallout">
          <a:avLst>
            <a:gd name="adj1" fmla="val 283373"/>
            <a:gd name="adj2" fmla="val -24066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担当教員が本務校以外で相談を行う場合、</a:t>
          </a:r>
          <a:endParaRPr kumimoji="1" lang="en-US" altLang="ja-JP" sz="1050"/>
        </a:p>
        <a:p>
          <a:pPr algn="l"/>
          <a:r>
            <a:rPr kumimoji="1" lang="ja-JP" altLang="en-US" sz="1050" u="sng"/>
            <a:t>旅費は相談料に含みません。</a:t>
          </a:r>
          <a:endParaRPr kumimoji="1" lang="en-US" altLang="ja-JP" sz="1050" u="sng"/>
        </a:p>
      </xdr:txBody>
    </xdr:sp>
    <xdr:clientData/>
  </xdr:twoCellAnchor>
  <xdr:twoCellAnchor>
    <xdr:from>
      <xdr:col>29</xdr:col>
      <xdr:colOff>50800</xdr:colOff>
      <xdr:row>3</xdr:row>
      <xdr:rowOff>12699</xdr:rowOff>
    </xdr:from>
    <xdr:to>
      <xdr:col>39</xdr:col>
      <xdr:colOff>998890</xdr:colOff>
      <xdr:row>7</xdr:row>
      <xdr:rowOff>161251</xdr:rowOff>
    </xdr:to>
    <xdr:sp macro="" textlink="">
      <xdr:nvSpPr>
        <xdr:cNvPr id="12" name="四角形吹き出し 3">
          <a:extLst>
            <a:ext uri="{FF2B5EF4-FFF2-40B4-BE49-F238E27FC236}">
              <a16:creationId xmlns:a16="http://schemas.microsoft.com/office/drawing/2014/main" id="{18F11F76-EBB3-42E6-99C2-625D4E21DEAD}"/>
            </a:ext>
          </a:extLst>
        </xdr:cNvPr>
        <xdr:cNvSpPr/>
      </xdr:nvSpPr>
      <xdr:spPr>
        <a:xfrm flipH="1">
          <a:off x="4986867" y="761999"/>
          <a:ext cx="2641423" cy="855519"/>
        </a:xfrm>
        <a:prstGeom prst="wedgeRectCallout">
          <a:avLst>
            <a:gd name="adj1" fmla="val 67860"/>
            <a:gd name="adj2" fmla="val -35910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契約変更の場合</a:t>
          </a:r>
          <a:endParaRPr kumimoji="1" lang="en-US" altLang="ja-JP" sz="1050"/>
        </a:p>
        <a:p>
          <a:pPr algn="l"/>
          <a:r>
            <a:rPr kumimoji="1" lang="ja-JP" altLang="en-US" sz="1050"/>
            <a:t>・研究期間の開始日は原契約の開始日</a:t>
          </a:r>
          <a:endParaRPr kumimoji="1" lang="en-US" altLang="ja-JP" sz="1050"/>
        </a:p>
        <a:p>
          <a:pPr algn="l"/>
          <a:r>
            <a:rPr kumimoji="1" lang="ja-JP" altLang="en-US" sz="1050"/>
            <a:t>・相談回数及び相談料は変更（増額）分と</a:t>
          </a:r>
          <a:endParaRPr kumimoji="1" lang="en-US" altLang="ja-JP" sz="1050"/>
        </a:p>
        <a:p>
          <a:pPr algn="l"/>
          <a:r>
            <a:rPr kumimoji="1" lang="ja-JP" altLang="en-US" sz="1050"/>
            <a:t>　してください。</a:t>
          </a:r>
        </a:p>
      </xdr:txBody>
    </xdr:sp>
    <xdr:clientData/>
  </xdr:twoCellAnchor>
  <xdr:twoCellAnchor>
    <xdr:from>
      <xdr:col>30</xdr:col>
      <xdr:colOff>143933</xdr:colOff>
      <xdr:row>16</xdr:row>
      <xdr:rowOff>93133</xdr:rowOff>
    </xdr:from>
    <xdr:to>
      <xdr:col>39</xdr:col>
      <xdr:colOff>978471</xdr:colOff>
      <xdr:row>17</xdr:row>
      <xdr:rowOff>146901</xdr:rowOff>
    </xdr:to>
    <xdr:sp macro="" textlink="">
      <xdr:nvSpPr>
        <xdr:cNvPr id="8" name="四角形吹き出し 3">
          <a:extLst>
            <a:ext uri="{FF2B5EF4-FFF2-40B4-BE49-F238E27FC236}">
              <a16:creationId xmlns:a16="http://schemas.microsoft.com/office/drawing/2014/main" id="{100608E8-D34C-4EAE-9891-A71F606E2009}"/>
            </a:ext>
          </a:extLst>
        </xdr:cNvPr>
        <xdr:cNvSpPr/>
      </xdr:nvSpPr>
      <xdr:spPr>
        <a:xfrm flipH="1">
          <a:off x="4995333" y="3115733"/>
          <a:ext cx="2282338" cy="383968"/>
        </a:xfrm>
        <a:prstGeom prst="wedgeRectCallout">
          <a:avLst>
            <a:gd name="adj1" fmla="val 47335"/>
            <a:gd name="adj2" fmla="val -131024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契約締結権限者をご記入ください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G39"/>
  <sheetViews>
    <sheetView tabSelected="1" view="pageBreakPreview" zoomScaleNormal="100" zoomScaleSheetLayoutView="100" workbookViewId="0">
      <selection activeCell="AS17" sqref="AS17"/>
    </sheetView>
  </sheetViews>
  <sheetFormatPr defaultColWidth="9" defaultRowHeight="12.75" x14ac:dyDescent="0.25"/>
  <cols>
    <col min="1" max="4" width="2.265625" style="1" customWidth="1"/>
    <col min="5" max="5" width="2.73046875" style="1" customWidth="1"/>
    <col min="6" max="39" width="2.265625" style="1" customWidth="1"/>
    <col min="44" max="44" width="31.265625" hidden="1" customWidth="1"/>
    <col min="79" max="84" width="2.265625" style="1" customWidth="1"/>
    <col min="85" max="16384" width="9" style="1"/>
  </cols>
  <sheetData>
    <row r="1" spans="1:44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R1" t="s">
        <v>1</v>
      </c>
    </row>
    <row r="2" spans="1:44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7" t="s">
        <v>2</v>
      </c>
      <c r="Z2" s="154" t="s">
        <v>3</v>
      </c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R2" t="s">
        <v>4</v>
      </c>
    </row>
    <row r="3" spans="1:44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R3" t="s">
        <v>5</v>
      </c>
    </row>
    <row r="4" spans="1:44" x14ac:dyDescent="0.25">
      <c r="A4" s="155" t="s">
        <v>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</row>
    <row r="5" spans="1:44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</row>
    <row r="6" spans="1:44" ht="16.149999999999999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</row>
    <row r="7" spans="1:44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44" x14ac:dyDescent="0.25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44" x14ac:dyDescent="0.25">
      <c r="A9" s="31" t="s">
        <v>53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pans="1:44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</row>
    <row r="11" spans="1:44" ht="16.5" customHeight="1" x14ac:dyDescent="0.25">
      <c r="A11" s="28"/>
      <c r="B11" s="28"/>
      <c r="C11" s="28"/>
      <c r="D11" s="28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</row>
    <row r="12" spans="1:44" x14ac:dyDescent="0.25">
      <c r="A12" s="102" t="s">
        <v>8</v>
      </c>
      <c r="B12" s="103"/>
      <c r="C12" s="103"/>
      <c r="D12" s="103"/>
      <c r="E12" s="104"/>
      <c r="F12" s="77" t="s">
        <v>9</v>
      </c>
      <c r="G12" s="78"/>
      <c r="H12" s="78"/>
      <c r="I12" s="79"/>
      <c r="J12" s="177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9"/>
    </row>
    <row r="13" spans="1:44" x14ac:dyDescent="0.25">
      <c r="A13" s="111"/>
      <c r="B13" s="112"/>
      <c r="C13" s="112"/>
      <c r="D13" s="112"/>
      <c r="E13" s="113"/>
      <c r="F13" s="83"/>
      <c r="G13" s="84"/>
      <c r="H13" s="84"/>
      <c r="I13" s="85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2"/>
    </row>
    <row r="14" spans="1:44" x14ac:dyDescent="0.25">
      <c r="A14" s="111"/>
      <c r="B14" s="112"/>
      <c r="C14" s="112"/>
      <c r="D14" s="112"/>
      <c r="E14" s="113"/>
      <c r="F14" s="77" t="s">
        <v>10</v>
      </c>
      <c r="G14" s="78"/>
      <c r="H14" s="78"/>
      <c r="I14" s="79"/>
      <c r="J14" s="77" t="s">
        <v>11</v>
      </c>
      <c r="K14" s="78"/>
      <c r="L14" s="79"/>
      <c r="M14" s="99"/>
      <c r="N14" s="100"/>
      <c r="O14" s="100"/>
      <c r="P14" s="100"/>
      <c r="Q14" s="100"/>
      <c r="R14" s="100"/>
      <c r="S14" s="100"/>
      <c r="T14" s="100"/>
      <c r="U14" s="100"/>
      <c r="V14" s="100"/>
      <c r="W14" s="101"/>
      <c r="X14" s="177" t="s">
        <v>12</v>
      </c>
      <c r="Y14" s="178"/>
      <c r="Z14" s="179"/>
      <c r="AA14" s="156" t="s">
        <v>13</v>
      </c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8"/>
    </row>
    <row r="15" spans="1:44" ht="12.75" customHeight="1" x14ac:dyDescent="0.25">
      <c r="A15" s="111"/>
      <c r="B15" s="112"/>
      <c r="C15" s="112"/>
      <c r="D15" s="112"/>
      <c r="E15" s="113"/>
      <c r="F15" s="80"/>
      <c r="G15" s="81"/>
      <c r="H15" s="81"/>
      <c r="I15" s="82"/>
      <c r="J15" s="80"/>
      <c r="K15" s="81"/>
      <c r="L15" s="82"/>
      <c r="M15" s="105"/>
      <c r="N15" s="106"/>
      <c r="O15" s="106"/>
      <c r="P15" s="106"/>
      <c r="Q15" s="106"/>
      <c r="R15" s="106"/>
      <c r="S15" s="106"/>
      <c r="T15" s="106"/>
      <c r="U15" s="106"/>
      <c r="V15" s="106"/>
      <c r="W15" s="107"/>
      <c r="X15" s="183"/>
      <c r="Y15" s="184"/>
      <c r="Z15" s="185"/>
      <c r="AA15" s="159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1"/>
    </row>
    <row r="16" spans="1:44" x14ac:dyDescent="0.25">
      <c r="A16" s="111"/>
      <c r="B16" s="112"/>
      <c r="C16" s="112"/>
      <c r="D16" s="112"/>
      <c r="E16" s="113"/>
      <c r="F16" s="83"/>
      <c r="G16" s="84"/>
      <c r="H16" s="84"/>
      <c r="I16" s="85"/>
      <c r="J16" s="83"/>
      <c r="K16" s="84"/>
      <c r="L16" s="85"/>
      <c r="M16" s="108"/>
      <c r="N16" s="109"/>
      <c r="O16" s="109"/>
      <c r="P16" s="109"/>
      <c r="Q16" s="109"/>
      <c r="R16" s="109"/>
      <c r="S16" s="109"/>
      <c r="T16" s="109"/>
      <c r="U16" s="109"/>
      <c r="V16" s="109"/>
      <c r="W16" s="110"/>
      <c r="X16" s="180"/>
      <c r="Y16" s="181"/>
      <c r="Z16" s="182"/>
      <c r="AA16" s="162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4"/>
    </row>
    <row r="17" spans="1:78" ht="26.1" customHeight="1" x14ac:dyDescent="0.25">
      <c r="A17" s="114"/>
      <c r="B17" s="115"/>
      <c r="C17" s="115"/>
      <c r="D17" s="115"/>
      <c r="E17" s="116"/>
      <c r="F17" s="5" t="s">
        <v>14</v>
      </c>
      <c r="G17" s="34"/>
      <c r="H17" s="34"/>
      <c r="I17" s="35"/>
      <c r="J17" s="36" t="s">
        <v>15</v>
      </c>
      <c r="K17" s="93"/>
      <c r="L17" s="93"/>
      <c r="M17" s="93"/>
      <c r="N17" s="93"/>
      <c r="O17" s="93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5"/>
    </row>
    <row r="18" spans="1:78" ht="18" customHeight="1" x14ac:dyDescent="0.25">
      <c r="A18" s="86" t="s">
        <v>16</v>
      </c>
      <c r="B18" s="87"/>
      <c r="C18" s="87"/>
      <c r="D18" s="87"/>
      <c r="E18" s="88"/>
      <c r="F18" s="165" t="s">
        <v>17</v>
      </c>
      <c r="G18" s="165"/>
      <c r="H18" s="165"/>
      <c r="I18" s="165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56"/>
      <c r="X18" s="167" t="s">
        <v>11</v>
      </c>
      <c r="Y18" s="168"/>
      <c r="Z18" s="169"/>
      <c r="AA18" s="158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</row>
    <row r="19" spans="1:78" ht="18" customHeight="1" x14ac:dyDescent="0.25">
      <c r="A19" s="117"/>
      <c r="B19" s="118"/>
      <c r="C19" s="118"/>
      <c r="D19" s="118"/>
      <c r="E19" s="119"/>
      <c r="F19" s="170" t="s">
        <v>18</v>
      </c>
      <c r="G19" s="170"/>
      <c r="H19" s="170"/>
      <c r="I19" s="170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</row>
    <row r="20" spans="1:78" ht="18" customHeight="1" x14ac:dyDescent="0.25">
      <c r="A20" s="117"/>
      <c r="B20" s="118"/>
      <c r="C20" s="118"/>
      <c r="D20" s="118"/>
      <c r="E20" s="119"/>
      <c r="F20" s="37" t="s">
        <v>19</v>
      </c>
      <c r="G20" s="38"/>
      <c r="H20" s="38"/>
      <c r="I20" s="39"/>
      <c r="J20" s="40" t="s">
        <v>15</v>
      </c>
      <c r="K20" s="96"/>
      <c r="L20" s="96"/>
      <c r="M20" s="96"/>
      <c r="N20" s="96"/>
      <c r="O20" s="96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8"/>
    </row>
    <row r="21" spans="1:78" ht="18" customHeight="1" x14ac:dyDescent="0.25">
      <c r="A21" s="89"/>
      <c r="B21" s="90"/>
      <c r="C21" s="90"/>
      <c r="D21" s="90"/>
      <c r="E21" s="91"/>
      <c r="F21" s="41" t="s">
        <v>20</v>
      </c>
      <c r="G21" s="42"/>
      <c r="H21" s="42"/>
      <c r="I21" s="43"/>
      <c r="J21" s="172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4"/>
      <c r="X21" s="44" t="s">
        <v>21</v>
      </c>
      <c r="Y21" s="42"/>
      <c r="Z21" s="45"/>
      <c r="AA21" s="175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6"/>
    </row>
    <row r="22" spans="1:78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78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78" ht="33" customHeight="1" x14ac:dyDescent="0.25">
      <c r="A24" s="102" t="s">
        <v>22</v>
      </c>
      <c r="B24" s="103"/>
      <c r="C24" s="103"/>
      <c r="D24" s="103"/>
      <c r="E24" s="104"/>
      <c r="F24" s="99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1"/>
    </row>
    <row r="25" spans="1:78" ht="33" customHeight="1" x14ac:dyDescent="0.25">
      <c r="A25" s="86" t="s">
        <v>23</v>
      </c>
      <c r="B25" s="103"/>
      <c r="C25" s="103"/>
      <c r="D25" s="103"/>
      <c r="E25" s="104"/>
      <c r="F25" s="99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1"/>
    </row>
    <row r="26" spans="1:78" ht="33" customHeight="1" x14ac:dyDescent="0.25">
      <c r="A26" s="102" t="s">
        <v>24</v>
      </c>
      <c r="B26" s="103"/>
      <c r="C26" s="103"/>
      <c r="D26" s="103"/>
      <c r="E26" s="104"/>
      <c r="F26" s="150"/>
      <c r="G26" s="72"/>
      <c r="H26" s="72"/>
      <c r="I26" s="72"/>
      <c r="J26" s="72"/>
      <c r="K26" s="46" t="s">
        <v>25</v>
      </c>
      <c r="L26" s="72"/>
      <c r="M26" s="72"/>
      <c r="N26" s="72"/>
      <c r="O26" s="46" t="s">
        <v>26</v>
      </c>
      <c r="P26" s="72"/>
      <c r="Q26" s="72"/>
      <c r="R26" s="72"/>
      <c r="S26" s="46" t="s">
        <v>27</v>
      </c>
      <c r="T26" s="46"/>
      <c r="U26" s="153" t="s">
        <v>28</v>
      </c>
      <c r="V26" s="153"/>
      <c r="W26" s="153"/>
      <c r="X26" s="72"/>
      <c r="Y26" s="72"/>
      <c r="Z26" s="72"/>
      <c r="AA26" s="72"/>
      <c r="AB26" s="72"/>
      <c r="AC26" s="46" t="s">
        <v>25</v>
      </c>
      <c r="AD26" s="72"/>
      <c r="AE26" s="72"/>
      <c r="AF26" s="72"/>
      <c r="AG26" s="46" t="s">
        <v>26</v>
      </c>
      <c r="AH26" s="72"/>
      <c r="AI26" s="72"/>
      <c r="AJ26" s="72"/>
      <c r="AK26" s="46" t="s">
        <v>29</v>
      </c>
      <c r="AL26" s="151" t="s">
        <v>30</v>
      </c>
      <c r="AM26" s="152"/>
    </row>
    <row r="27" spans="1:78" ht="33" customHeight="1" x14ac:dyDescent="0.25">
      <c r="A27" s="102" t="s">
        <v>31</v>
      </c>
      <c r="B27" s="103"/>
      <c r="C27" s="103"/>
      <c r="D27" s="103"/>
      <c r="E27" s="104"/>
      <c r="F27" s="120" t="s">
        <v>32</v>
      </c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72" t="s">
        <v>33</v>
      </c>
      <c r="T27" s="73"/>
      <c r="U27" s="74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6"/>
    </row>
    <row r="28" spans="1:78" ht="33" customHeight="1" x14ac:dyDescent="0.25">
      <c r="A28" s="131" t="s">
        <v>34</v>
      </c>
      <c r="B28" s="132"/>
      <c r="C28" s="132"/>
      <c r="D28" s="132"/>
      <c r="E28" s="133"/>
      <c r="F28" s="128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30"/>
    </row>
    <row r="29" spans="1:78" ht="33" customHeight="1" x14ac:dyDescent="0.25">
      <c r="A29" s="86" t="s">
        <v>35</v>
      </c>
      <c r="B29" s="87"/>
      <c r="C29" s="87"/>
      <c r="D29" s="87"/>
      <c r="E29" s="88"/>
      <c r="F29" s="47" t="s">
        <v>36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134" t="s">
        <v>37</v>
      </c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</row>
    <row r="30" spans="1:78" ht="33" customHeight="1" x14ac:dyDescent="0.25">
      <c r="A30" s="89"/>
      <c r="B30" s="90"/>
      <c r="C30" s="90"/>
      <c r="D30" s="90"/>
      <c r="E30" s="91"/>
      <c r="F30" s="48" t="s">
        <v>17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4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</row>
    <row r="31" spans="1:78" ht="14.45" customHeight="1" x14ac:dyDescent="0.25">
      <c r="A31" s="86" t="s">
        <v>65</v>
      </c>
      <c r="B31" s="87"/>
      <c r="C31" s="87"/>
      <c r="D31" s="87"/>
      <c r="E31" s="88"/>
      <c r="F31" s="140" t="s">
        <v>54</v>
      </c>
      <c r="G31" s="141"/>
      <c r="H31" s="146" t="s">
        <v>56</v>
      </c>
      <c r="I31" s="121"/>
      <c r="J31" s="72" t="s">
        <v>55</v>
      </c>
      <c r="K31" s="72"/>
      <c r="L31" s="72"/>
      <c r="M31" s="72"/>
      <c r="N31" s="137"/>
      <c r="O31" s="138"/>
      <c r="P31" s="138"/>
      <c r="Q31" s="138"/>
      <c r="R31" s="138"/>
      <c r="S31" s="138"/>
      <c r="T31" s="138"/>
      <c r="U31" s="139"/>
      <c r="V31" s="186" t="s">
        <v>59</v>
      </c>
      <c r="W31" s="187"/>
      <c r="X31" s="187"/>
      <c r="Y31" s="187"/>
      <c r="Z31" s="187"/>
      <c r="AA31" s="188"/>
      <c r="AB31" s="189" t="s">
        <v>60</v>
      </c>
      <c r="AC31" s="189"/>
      <c r="AD31" s="189"/>
      <c r="AE31" s="189"/>
      <c r="AF31" s="189"/>
      <c r="AG31" s="186"/>
      <c r="AH31" s="190" t="s">
        <v>61</v>
      </c>
      <c r="AI31" s="190"/>
      <c r="AJ31" s="190"/>
      <c r="AK31" s="190"/>
      <c r="AL31" s="190"/>
      <c r="AM31" s="190"/>
      <c r="BR31" s="1"/>
      <c r="BS31" s="1"/>
      <c r="BT31" s="1"/>
      <c r="BU31" s="1"/>
      <c r="BV31" s="1"/>
      <c r="BW31" s="1"/>
      <c r="BX31" s="1"/>
      <c r="BY31" s="1"/>
      <c r="BZ31" s="1"/>
    </row>
    <row r="32" spans="1:78" ht="34.15" customHeight="1" x14ac:dyDescent="0.25">
      <c r="A32" s="117"/>
      <c r="B32" s="118"/>
      <c r="C32" s="118"/>
      <c r="D32" s="118"/>
      <c r="E32" s="119"/>
      <c r="F32" s="142"/>
      <c r="G32" s="143"/>
      <c r="H32" s="147"/>
      <c r="I32" s="148"/>
      <c r="J32" s="149"/>
      <c r="K32" s="149"/>
      <c r="L32" s="149"/>
      <c r="M32" s="149"/>
      <c r="N32" s="206" t="s">
        <v>109</v>
      </c>
      <c r="O32" s="207"/>
      <c r="P32" s="207"/>
      <c r="Q32" s="207"/>
      <c r="R32" s="207"/>
      <c r="S32" s="207"/>
      <c r="T32" s="207"/>
      <c r="U32" s="208"/>
      <c r="V32" s="191"/>
      <c r="W32" s="192"/>
      <c r="X32" s="192"/>
      <c r="Y32" s="192"/>
      <c r="Z32" s="192"/>
      <c r="AA32" s="192"/>
      <c r="AB32" s="193">
        <f xml:space="preserve"> ROUNDUP(V32/1.1,0)</f>
        <v>0</v>
      </c>
      <c r="AC32" s="194"/>
      <c r="AD32" s="194"/>
      <c r="AE32" s="194"/>
      <c r="AF32" s="194"/>
      <c r="AG32" s="194"/>
      <c r="AH32" s="193">
        <f>ROUNDDOWN(AB32*0.1,0)</f>
        <v>0</v>
      </c>
      <c r="AI32" s="194"/>
      <c r="AJ32" s="194"/>
      <c r="AK32" s="194"/>
      <c r="AL32" s="194"/>
      <c r="AM32" s="195"/>
      <c r="BR32" s="1"/>
      <c r="BS32" s="1"/>
      <c r="BT32" s="1"/>
      <c r="BU32" s="1"/>
      <c r="BV32" s="1"/>
      <c r="BW32" s="1"/>
      <c r="BX32" s="1"/>
      <c r="BY32" s="1"/>
      <c r="BZ32" s="1"/>
    </row>
    <row r="33" spans="1:85" ht="34.15" customHeight="1" x14ac:dyDescent="0.25">
      <c r="A33" s="117"/>
      <c r="B33" s="118"/>
      <c r="C33" s="118"/>
      <c r="D33" s="118"/>
      <c r="E33" s="119"/>
      <c r="F33" s="142"/>
      <c r="G33" s="143"/>
      <c r="H33" s="147" t="s">
        <v>56</v>
      </c>
      <c r="I33" s="148"/>
      <c r="J33" s="149" t="s">
        <v>57</v>
      </c>
      <c r="K33" s="149"/>
      <c r="L33" s="149"/>
      <c r="M33" s="149"/>
      <c r="N33" s="206" t="s">
        <v>108</v>
      </c>
      <c r="O33" s="207"/>
      <c r="P33" s="207"/>
      <c r="Q33" s="207"/>
      <c r="R33" s="207"/>
      <c r="S33" s="207"/>
      <c r="T33" s="207"/>
      <c r="U33" s="208"/>
      <c r="V33" s="215">
        <f>ROUNDDOWN(V32/9,0)</f>
        <v>0</v>
      </c>
      <c r="W33" s="216"/>
      <c r="X33" s="216"/>
      <c r="Y33" s="216"/>
      <c r="Z33" s="216"/>
      <c r="AA33" s="216"/>
      <c r="AB33" s="193">
        <f xml:space="preserve"> ROUNDUP(V33/1.1,0)</f>
        <v>0</v>
      </c>
      <c r="AC33" s="194"/>
      <c r="AD33" s="194"/>
      <c r="AE33" s="194"/>
      <c r="AF33" s="194"/>
      <c r="AG33" s="194"/>
      <c r="AH33" s="193">
        <f>ROUNDDOWN(AB33*0.1,0)</f>
        <v>0</v>
      </c>
      <c r="AI33" s="194"/>
      <c r="AJ33" s="194"/>
      <c r="AK33" s="194"/>
      <c r="AL33" s="194"/>
      <c r="AM33" s="195"/>
      <c r="BR33" s="1"/>
      <c r="BS33" s="1"/>
      <c r="BT33" s="1"/>
      <c r="BU33" s="1"/>
      <c r="BV33" s="1"/>
      <c r="BW33" s="1"/>
      <c r="BX33" s="1"/>
      <c r="BY33" s="1"/>
      <c r="BZ33" s="1"/>
    </row>
    <row r="34" spans="1:85" ht="25.15" customHeight="1" x14ac:dyDescent="0.25">
      <c r="A34" s="117"/>
      <c r="B34" s="118"/>
      <c r="C34" s="118"/>
      <c r="D34" s="118"/>
      <c r="E34" s="119"/>
      <c r="F34" s="142"/>
      <c r="G34" s="143"/>
      <c r="H34" s="147"/>
      <c r="I34" s="148"/>
      <c r="J34" s="149"/>
      <c r="K34" s="149"/>
      <c r="L34" s="149"/>
      <c r="M34" s="149"/>
      <c r="N34" s="206" t="s">
        <v>62</v>
      </c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8"/>
      <c r="AB34" s="193">
        <f>AB32+AB33</f>
        <v>0</v>
      </c>
      <c r="AC34" s="194"/>
      <c r="AD34" s="194"/>
      <c r="AE34" s="194"/>
      <c r="AF34" s="194"/>
      <c r="AG34" s="194"/>
      <c r="AH34" s="193">
        <f>AH32+AH33</f>
        <v>0</v>
      </c>
      <c r="AI34" s="194"/>
      <c r="AJ34" s="194"/>
      <c r="AK34" s="194"/>
      <c r="AL34" s="194"/>
      <c r="AM34" s="195"/>
      <c r="BR34" s="1"/>
      <c r="BS34" s="1"/>
      <c r="BT34" s="1"/>
      <c r="BU34" s="1"/>
      <c r="BV34" s="1"/>
      <c r="BW34" s="1"/>
      <c r="BX34" s="1"/>
      <c r="BY34" s="1"/>
      <c r="BZ34" s="1"/>
    </row>
    <row r="35" spans="1:85" ht="15.6" customHeight="1" x14ac:dyDescent="0.25">
      <c r="A35" s="117"/>
      <c r="B35" s="118"/>
      <c r="C35" s="118"/>
      <c r="D35" s="118"/>
      <c r="E35" s="119"/>
      <c r="F35" s="142"/>
      <c r="G35" s="143"/>
      <c r="H35" s="147"/>
      <c r="I35" s="148"/>
      <c r="J35" s="149"/>
      <c r="K35" s="149"/>
      <c r="L35" s="149"/>
      <c r="M35" s="149"/>
      <c r="N35" s="209" t="s">
        <v>64</v>
      </c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1"/>
      <c r="AB35" s="196">
        <f>V32+V33</f>
        <v>0</v>
      </c>
      <c r="AC35" s="197"/>
      <c r="AD35" s="197"/>
      <c r="AE35" s="197"/>
      <c r="AF35" s="197"/>
      <c r="AG35" s="197"/>
      <c r="AH35" s="197"/>
      <c r="AI35" s="197"/>
      <c r="AJ35" s="197"/>
      <c r="AK35" s="200" t="s">
        <v>63</v>
      </c>
      <c r="AL35" s="200"/>
      <c r="AM35" s="201"/>
      <c r="BR35" s="1"/>
      <c r="BS35" s="1"/>
      <c r="BT35" s="1"/>
      <c r="BU35" s="1"/>
      <c r="BV35" s="1"/>
      <c r="BW35" s="1"/>
      <c r="BX35" s="1"/>
      <c r="BY35" s="1"/>
      <c r="BZ35" s="1"/>
    </row>
    <row r="36" spans="1:85" ht="15.6" customHeight="1" x14ac:dyDescent="0.25">
      <c r="A36" s="89"/>
      <c r="B36" s="90"/>
      <c r="C36" s="90"/>
      <c r="D36" s="90"/>
      <c r="E36" s="91"/>
      <c r="F36" s="144"/>
      <c r="G36" s="145"/>
      <c r="H36" s="204" t="s">
        <v>58</v>
      </c>
      <c r="I36" s="205"/>
      <c r="J36" s="205"/>
      <c r="K36" s="205"/>
      <c r="L36" s="205"/>
      <c r="M36" s="205"/>
      <c r="N36" s="212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4"/>
      <c r="AB36" s="198"/>
      <c r="AC36" s="199"/>
      <c r="AD36" s="199"/>
      <c r="AE36" s="199"/>
      <c r="AF36" s="199"/>
      <c r="AG36" s="199"/>
      <c r="AH36" s="199"/>
      <c r="AI36" s="199"/>
      <c r="AJ36" s="199"/>
      <c r="AK36" s="202"/>
      <c r="AL36" s="202"/>
      <c r="AM36" s="203"/>
      <c r="BR36" s="1"/>
      <c r="BS36" s="1"/>
      <c r="BT36" s="1"/>
      <c r="BU36" s="1"/>
      <c r="BV36" s="1"/>
      <c r="BW36" s="1"/>
      <c r="BX36" s="1"/>
      <c r="BY36" s="1"/>
      <c r="BZ36" s="1"/>
    </row>
    <row r="37" spans="1:85" customFormat="1" ht="15.75" customHeight="1" x14ac:dyDescent="0.25">
      <c r="A37" s="21"/>
      <c r="B37" s="21"/>
      <c r="C37" s="21"/>
      <c r="D37" s="21"/>
      <c r="E37" s="21"/>
      <c r="F37" s="14"/>
      <c r="G37" s="14"/>
      <c r="H37" s="6"/>
      <c r="I37" s="14"/>
      <c r="J37" s="15"/>
      <c r="K37" s="15"/>
      <c r="L37" s="15"/>
      <c r="M37" s="15"/>
      <c r="N37" s="15"/>
      <c r="O37" s="15"/>
      <c r="P37" s="15"/>
      <c r="Q37" s="15"/>
      <c r="R37" s="217" t="s">
        <v>66</v>
      </c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71"/>
      <c r="CB37" s="1"/>
      <c r="CC37" s="1"/>
      <c r="CD37" s="1"/>
      <c r="CE37" s="1"/>
      <c r="CF37" s="1"/>
      <c r="CG37" s="1"/>
    </row>
    <row r="38" spans="1:85" ht="75" customHeight="1" x14ac:dyDescent="0.25">
      <c r="A38" s="122" t="s">
        <v>38</v>
      </c>
      <c r="B38" s="123"/>
      <c r="C38" s="123"/>
      <c r="D38" s="123"/>
      <c r="E38" s="124"/>
      <c r="F38" s="125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7"/>
    </row>
    <row r="39" spans="1:85" ht="12.75" customHeight="1" x14ac:dyDescent="0.25">
      <c r="A39" s="25"/>
      <c r="B39" s="25"/>
      <c r="C39" s="25"/>
      <c r="D39" s="25"/>
      <c r="E39" s="2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</sheetData>
  <mergeCells count="76">
    <mergeCell ref="AH33:AM33"/>
    <mergeCell ref="AB34:AG34"/>
    <mergeCell ref="AH34:AM34"/>
    <mergeCell ref="R37:AM37"/>
    <mergeCell ref="J33:M35"/>
    <mergeCell ref="V31:AA31"/>
    <mergeCell ref="AB31:AG31"/>
    <mergeCell ref="AH31:AM31"/>
    <mergeCell ref="V32:AA32"/>
    <mergeCell ref="AB32:AG32"/>
    <mergeCell ref="AH32:AM32"/>
    <mergeCell ref="AB35:AJ36"/>
    <mergeCell ref="AK35:AM36"/>
    <mergeCell ref="H36:M36"/>
    <mergeCell ref="N32:U32"/>
    <mergeCell ref="N33:U33"/>
    <mergeCell ref="N34:AA34"/>
    <mergeCell ref="N35:AA36"/>
    <mergeCell ref="V33:AA33"/>
    <mergeCell ref="AB33:AG33"/>
    <mergeCell ref="Z2:AM2"/>
    <mergeCell ref="A4:AM5"/>
    <mergeCell ref="AA14:AM16"/>
    <mergeCell ref="F25:AM25"/>
    <mergeCell ref="F18:I18"/>
    <mergeCell ref="J18:W18"/>
    <mergeCell ref="X18:Z18"/>
    <mergeCell ref="AA18:AM18"/>
    <mergeCell ref="F19:I19"/>
    <mergeCell ref="J19:AM19"/>
    <mergeCell ref="J21:W21"/>
    <mergeCell ref="AA21:AM21"/>
    <mergeCell ref="J12:AM13"/>
    <mergeCell ref="F12:I13"/>
    <mergeCell ref="J14:L16"/>
    <mergeCell ref="X14:Z16"/>
    <mergeCell ref="F26:J26"/>
    <mergeCell ref="L26:N26"/>
    <mergeCell ref="AD26:AF26"/>
    <mergeCell ref="AH26:AJ26"/>
    <mergeCell ref="AL26:AM26"/>
    <mergeCell ref="P26:R26"/>
    <mergeCell ref="U26:W26"/>
    <mergeCell ref="X26:AB26"/>
    <mergeCell ref="F27:G27"/>
    <mergeCell ref="H27:R27"/>
    <mergeCell ref="A38:E38"/>
    <mergeCell ref="F38:AM38"/>
    <mergeCell ref="F28:AM28"/>
    <mergeCell ref="A28:E28"/>
    <mergeCell ref="A27:E27"/>
    <mergeCell ref="Z29:Z30"/>
    <mergeCell ref="AA29:AM30"/>
    <mergeCell ref="G30:Y30"/>
    <mergeCell ref="N31:U31"/>
    <mergeCell ref="A31:E36"/>
    <mergeCell ref="F31:G36"/>
    <mergeCell ref="H31:I32"/>
    <mergeCell ref="J31:M32"/>
    <mergeCell ref="H33:I35"/>
    <mergeCell ref="S27:T27"/>
    <mergeCell ref="U27:AM27"/>
    <mergeCell ref="F14:I16"/>
    <mergeCell ref="A29:E30"/>
    <mergeCell ref="G29:Y29"/>
    <mergeCell ref="K17:O17"/>
    <mergeCell ref="P17:AM17"/>
    <mergeCell ref="K20:O20"/>
    <mergeCell ref="P20:AM20"/>
    <mergeCell ref="F24:AM24"/>
    <mergeCell ref="A26:E26"/>
    <mergeCell ref="A25:E25"/>
    <mergeCell ref="M14:W16"/>
    <mergeCell ref="A12:E17"/>
    <mergeCell ref="A24:E24"/>
    <mergeCell ref="A18:E21"/>
  </mergeCells>
  <phoneticPr fontId="2"/>
  <dataValidations count="2">
    <dataValidation type="list" allowBlank="1" showInputMessage="1" showErrorMessage="1" sqref="G29" xr:uid="{00000000-0002-0000-0000-000000000000}">
      <formula1>$AR$1:$AR$3</formula1>
    </dataValidation>
    <dataValidation type="list" allowBlank="1" showInputMessage="1" showErrorMessage="1" sqref="H31 H33:H34" xr:uid="{65CCE451-2167-482D-B756-363A1F47B119}">
      <formula1>"□,■"</formula1>
    </dataValidation>
  </dataValidations>
  <pageMargins left="0.62992125984251968" right="0.62992125984251968" top="0.47244094488188981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T46"/>
  <sheetViews>
    <sheetView view="pageBreakPreview" zoomScale="90" zoomScaleNormal="100" zoomScaleSheetLayoutView="90" workbookViewId="0">
      <selection activeCell="H7" sqref="H7"/>
    </sheetView>
  </sheetViews>
  <sheetFormatPr defaultColWidth="9" defaultRowHeight="12.75" x14ac:dyDescent="0.25"/>
  <cols>
    <col min="1" max="4" width="2.265625" style="1" customWidth="1"/>
    <col min="5" max="5" width="2.73046875" style="1" customWidth="1"/>
    <col min="6" max="39" width="2.265625" style="1" customWidth="1"/>
    <col min="40" max="40" width="14.46484375" customWidth="1"/>
    <col min="47" max="16384" width="9" style="1"/>
  </cols>
  <sheetData>
    <row r="1" spans="1:39" ht="33" customHeight="1" x14ac:dyDescent="0.25"/>
    <row r="2" spans="1:39" x14ac:dyDescent="0.25">
      <c r="A2" s="1" t="s">
        <v>0</v>
      </c>
      <c r="Y2" s="20" t="s">
        <v>2</v>
      </c>
      <c r="Z2" s="284" t="s">
        <v>3</v>
      </c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</row>
    <row r="3" spans="1:39" x14ac:dyDescent="0.25">
      <c r="Y3" s="20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x14ac:dyDescent="0.25">
      <c r="A4" s="285" t="s">
        <v>6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</row>
    <row r="5" spans="1:39" x14ac:dyDescent="0.25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</row>
    <row r="6" spans="1:39" ht="16.149999999999999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8" spans="1:39" x14ac:dyDescent="0.25">
      <c r="A8" s="11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39" x14ac:dyDescent="0.25">
      <c r="A9" s="13" t="s">
        <v>53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1" spans="1:39" ht="16.5" customHeight="1" x14ac:dyDescent="0.25">
      <c r="A11" s="14"/>
      <c r="B11" s="14"/>
      <c r="C11" s="14"/>
      <c r="D11" s="14"/>
      <c r="E11" s="24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 x14ac:dyDescent="0.25">
      <c r="A12" s="102" t="s">
        <v>8</v>
      </c>
      <c r="B12" s="103"/>
      <c r="C12" s="103"/>
      <c r="D12" s="103"/>
      <c r="E12" s="104"/>
      <c r="F12" s="77" t="s">
        <v>9</v>
      </c>
      <c r="G12" s="78"/>
      <c r="H12" s="78"/>
      <c r="I12" s="79"/>
      <c r="J12" s="230" t="s">
        <v>39</v>
      </c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2"/>
    </row>
    <row r="13" spans="1:39" x14ac:dyDescent="0.25">
      <c r="A13" s="111"/>
      <c r="B13" s="112"/>
      <c r="C13" s="112"/>
      <c r="D13" s="112"/>
      <c r="E13" s="113"/>
      <c r="F13" s="83"/>
      <c r="G13" s="84"/>
      <c r="H13" s="84"/>
      <c r="I13" s="85"/>
      <c r="J13" s="233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5"/>
    </row>
    <row r="14" spans="1:39" x14ac:dyDescent="0.25">
      <c r="A14" s="111"/>
      <c r="B14" s="112"/>
      <c r="C14" s="112"/>
      <c r="D14" s="112"/>
      <c r="E14" s="113"/>
      <c r="F14" s="77" t="s">
        <v>10</v>
      </c>
      <c r="G14" s="78"/>
      <c r="H14" s="78"/>
      <c r="I14" s="79"/>
      <c r="J14" s="77" t="s">
        <v>11</v>
      </c>
      <c r="K14" s="78"/>
      <c r="L14" s="79"/>
      <c r="M14" s="286" t="s">
        <v>40</v>
      </c>
      <c r="N14" s="287"/>
      <c r="O14" s="287"/>
      <c r="P14" s="287"/>
      <c r="Q14" s="287"/>
      <c r="R14" s="287"/>
      <c r="S14" s="287"/>
      <c r="T14" s="287"/>
      <c r="U14" s="287"/>
      <c r="V14" s="287"/>
      <c r="W14" s="288"/>
      <c r="X14" s="177" t="s">
        <v>12</v>
      </c>
      <c r="Y14" s="178"/>
      <c r="Z14" s="179"/>
      <c r="AA14" s="230" t="s">
        <v>41</v>
      </c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2"/>
    </row>
    <row r="15" spans="1:39" ht="12.75" customHeight="1" x14ac:dyDescent="0.25">
      <c r="A15" s="111"/>
      <c r="B15" s="112"/>
      <c r="C15" s="112"/>
      <c r="D15" s="112"/>
      <c r="E15" s="113"/>
      <c r="F15" s="80"/>
      <c r="G15" s="81"/>
      <c r="H15" s="81"/>
      <c r="I15" s="82"/>
      <c r="J15" s="80"/>
      <c r="K15" s="81"/>
      <c r="L15" s="82"/>
      <c r="M15" s="289"/>
      <c r="N15" s="290"/>
      <c r="O15" s="290"/>
      <c r="P15" s="290"/>
      <c r="Q15" s="290"/>
      <c r="R15" s="290"/>
      <c r="S15" s="290"/>
      <c r="T15" s="290"/>
      <c r="U15" s="290"/>
      <c r="V15" s="290"/>
      <c r="W15" s="291"/>
      <c r="X15" s="183"/>
      <c r="Y15" s="184"/>
      <c r="Z15" s="185"/>
      <c r="AA15" s="295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7"/>
    </row>
    <row r="16" spans="1:39" x14ac:dyDescent="0.25">
      <c r="A16" s="111"/>
      <c r="B16" s="112"/>
      <c r="C16" s="112"/>
      <c r="D16" s="112"/>
      <c r="E16" s="113"/>
      <c r="F16" s="83"/>
      <c r="G16" s="84"/>
      <c r="H16" s="84"/>
      <c r="I16" s="85"/>
      <c r="J16" s="83"/>
      <c r="K16" s="84"/>
      <c r="L16" s="85"/>
      <c r="M16" s="292"/>
      <c r="N16" s="293"/>
      <c r="O16" s="293"/>
      <c r="P16" s="293"/>
      <c r="Q16" s="293"/>
      <c r="R16" s="293"/>
      <c r="S16" s="293"/>
      <c r="T16" s="293"/>
      <c r="U16" s="293"/>
      <c r="V16" s="293"/>
      <c r="W16" s="294"/>
      <c r="X16" s="180"/>
      <c r="Y16" s="181"/>
      <c r="Z16" s="182"/>
      <c r="AA16" s="233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5"/>
    </row>
    <row r="17" spans="1:39" ht="26.1" customHeight="1" x14ac:dyDescent="0.25">
      <c r="A17" s="114"/>
      <c r="B17" s="115"/>
      <c r="C17" s="115"/>
      <c r="D17" s="115"/>
      <c r="E17" s="116"/>
      <c r="F17" s="5" t="s">
        <v>14</v>
      </c>
      <c r="G17" s="2"/>
      <c r="H17" s="2"/>
      <c r="I17" s="3"/>
      <c r="J17" s="5" t="s">
        <v>15</v>
      </c>
      <c r="K17" s="276" t="s">
        <v>42</v>
      </c>
      <c r="L17" s="276"/>
      <c r="M17" s="276"/>
      <c r="N17" s="276"/>
      <c r="O17" s="276"/>
      <c r="P17" s="230" t="s">
        <v>43</v>
      </c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2"/>
    </row>
    <row r="18" spans="1:39" ht="18" customHeight="1" x14ac:dyDescent="0.25">
      <c r="A18" s="86" t="s">
        <v>16</v>
      </c>
      <c r="B18" s="87"/>
      <c r="C18" s="87"/>
      <c r="D18" s="87"/>
      <c r="E18" s="88"/>
      <c r="F18" s="165" t="s">
        <v>17</v>
      </c>
      <c r="G18" s="165"/>
      <c r="H18" s="165"/>
      <c r="I18" s="165"/>
      <c r="J18" s="277" t="s">
        <v>44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167" t="s">
        <v>11</v>
      </c>
      <c r="Y18" s="168"/>
      <c r="Z18" s="169"/>
      <c r="AA18" s="277" t="s">
        <v>45</v>
      </c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</row>
    <row r="19" spans="1:39" ht="18" customHeight="1" x14ac:dyDescent="0.25">
      <c r="A19" s="117"/>
      <c r="B19" s="118"/>
      <c r="C19" s="118"/>
      <c r="D19" s="118"/>
      <c r="E19" s="119"/>
      <c r="F19" s="170" t="s">
        <v>18</v>
      </c>
      <c r="G19" s="170"/>
      <c r="H19" s="170"/>
      <c r="I19" s="170"/>
      <c r="J19" s="278" t="s">
        <v>46</v>
      </c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</row>
    <row r="20" spans="1:39" ht="18" customHeight="1" x14ac:dyDescent="0.25">
      <c r="A20" s="117"/>
      <c r="B20" s="118"/>
      <c r="C20" s="118"/>
      <c r="D20" s="118"/>
      <c r="E20" s="119"/>
      <c r="F20" s="9" t="s">
        <v>19</v>
      </c>
      <c r="G20" s="7"/>
      <c r="H20" s="7"/>
      <c r="I20" s="8"/>
      <c r="J20" s="16" t="s">
        <v>15</v>
      </c>
      <c r="K20" s="279" t="s">
        <v>42</v>
      </c>
      <c r="L20" s="279"/>
      <c r="M20" s="279"/>
      <c r="N20" s="279"/>
      <c r="O20" s="279"/>
      <c r="P20" s="280" t="s">
        <v>43</v>
      </c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2"/>
    </row>
    <row r="21" spans="1:39" ht="18" customHeight="1" x14ac:dyDescent="0.25">
      <c r="A21" s="89"/>
      <c r="B21" s="90"/>
      <c r="C21" s="90"/>
      <c r="D21" s="90"/>
      <c r="E21" s="91"/>
      <c r="F21" s="12" t="s">
        <v>20</v>
      </c>
      <c r="G21" s="10"/>
      <c r="H21" s="10"/>
      <c r="I21" s="4"/>
      <c r="J21" s="283" t="s">
        <v>47</v>
      </c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18" t="s">
        <v>21</v>
      </c>
      <c r="Y21" s="17"/>
      <c r="Z21" s="19"/>
      <c r="AA21" s="273" t="s">
        <v>48</v>
      </c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5"/>
    </row>
    <row r="24" spans="1:39" ht="16.5" customHeight="1" x14ac:dyDescent="0.25">
      <c r="A24" s="102" t="s">
        <v>22</v>
      </c>
      <c r="B24" s="103"/>
      <c r="C24" s="103"/>
      <c r="D24" s="103"/>
      <c r="E24" s="104"/>
      <c r="F24" s="230" t="s">
        <v>49</v>
      </c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2"/>
    </row>
    <row r="25" spans="1:39" ht="16.5" customHeight="1" x14ac:dyDescent="0.25">
      <c r="A25" s="114"/>
      <c r="B25" s="115"/>
      <c r="C25" s="115"/>
      <c r="D25" s="115"/>
      <c r="E25" s="116"/>
      <c r="F25" s="233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5"/>
    </row>
    <row r="26" spans="1:39" ht="21.75" customHeight="1" x14ac:dyDescent="0.25">
      <c r="A26" s="86" t="s">
        <v>23</v>
      </c>
      <c r="B26" s="103"/>
      <c r="C26" s="103"/>
      <c r="D26" s="103"/>
      <c r="E26" s="104"/>
      <c r="F26" s="230" t="s">
        <v>50</v>
      </c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2"/>
    </row>
    <row r="27" spans="1:39" ht="21.75" customHeight="1" x14ac:dyDescent="0.25">
      <c r="A27" s="114"/>
      <c r="B27" s="115"/>
      <c r="C27" s="115"/>
      <c r="D27" s="115"/>
      <c r="E27" s="116"/>
      <c r="F27" s="233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5"/>
    </row>
    <row r="28" spans="1:39" x14ac:dyDescent="0.25">
      <c r="A28" s="102" t="s">
        <v>24</v>
      </c>
      <c r="B28" s="103"/>
      <c r="C28" s="103"/>
      <c r="D28" s="103"/>
      <c r="E28" s="104"/>
      <c r="F28" s="269">
        <v>2024</v>
      </c>
      <c r="G28" s="270"/>
      <c r="H28" s="270"/>
      <c r="I28" s="270"/>
      <c r="J28" s="270"/>
      <c r="K28" s="253" t="s">
        <v>25</v>
      </c>
      <c r="L28" s="270">
        <v>4</v>
      </c>
      <c r="M28" s="270"/>
      <c r="N28" s="270"/>
      <c r="O28" s="253" t="s">
        <v>26</v>
      </c>
      <c r="P28" s="270">
        <v>1</v>
      </c>
      <c r="Q28" s="270"/>
      <c r="R28" s="270"/>
      <c r="S28" s="253" t="s">
        <v>27</v>
      </c>
      <c r="T28" s="253"/>
      <c r="U28" s="263" t="s">
        <v>28</v>
      </c>
      <c r="V28" s="264"/>
      <c r="W28" s="265"/>
      <c r="X28" s="269">
        <v>2025</v>
      </c>
      <c r="Y28" s="270"/>
      <c r="Z28" s="270"/>
      <c r="AA28" s="270"/>
      <c r="AB28" s="270"/>
      <c r="AC28" s="253" t="s">
        <v>25</v>
      </c>
      <c r="AD28" s="270">
        <v>3</v>
      </c>
      <c r="AE28" s="270"/>
      <c r="AF28" s="270"/>
      <c r="AG28" s="253" t="s">
        <v>26</v>
      </c>
      <c r="AH28" s="270">
        <v>31</v>
      </c>
      <c r="AI28" s="270"/>
      <c r="AJ28" s="270"/>
      <c r="AK28" s="253" t="s">
        <v>29</v>
      </c>
      <c r="AL28" s="264" t="s">
        <v>30</v>
      </c>
      <c r="AM28" s="265"/>
    </row>
    <row r="29" spans="1:39" x14ac:dyDescent="0.25">
      <c r="A29" s="114"/>
      <c r="B29" s="115"/>
      <c r="C29" s="115"/>
      <c r="D29" s="115"/>
      <c r="E29" s="116"/>
      <c r="F29" s="271"/>
      <c r="G29" s="272"/>
      <c r="H29" s="272"/>
      <c r="I29" s="272"/>
      <c r="J29" s="272"/>
      <c r="K29" s="255"/>
      <c r="L29" s="272"/>
      <c r="M29" s="272"/>
      <c r="N29" s="272"/>
      <c r="O29" s="255"/>
      <c r="P29" s="272"/>
      <c r="Q29" s="272"/>
      <c r="R29" s="272"/>
      <c r="S29" s="255"/>
      <c r="T29" s="255"/>
      <c r="U29" s="266"/>
      <c r="V29" s="267"/>
      <c r="W29" s="268"/>
      <c r="X29" s="271"/>
      <c r="Y29" s="272"/>
      <c r="Z29" s="272"/>
      <c r="AA29" s="272"/>
      <c r="AB29" s="272"/>
      <c r="AC29" s="255"/>
      <c r="AD29" s="272"/>
      <c r="AE29" s="272"/>
      <c r="AF29" s="272"/>
      <c r="AG29" s="255"/>
      <c r="AH29" s="272"/>
      <c r="AI29" s="272"/>
      <c r="AJ29" s="272"/>
      <c r="AK29" s="255"/>
      <c r="AL29" s="267"/>
      <c r="AM29" s="268"/>
    </row>
    <row r="30" spans="1:39" ht="13.35" customHeight="1" x14ac:dyDescent="0.25">
      <c r="A30" s="102" t="s">
        <v>31</v>
      </c>
      <c r="B30" s="103"/>
      <c r="C30" s="103"/>
      <c r="D30" s="103"/>
      <c r="E30" s="104"/>
      <c r="F30" s="221" t="s">
        <v>32</v>
      </c>
      <c r="G30" s="222"/>
      <c r="H30" s="225">
        <v>10</v>
      </c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53" t="s">
        <v>33</v>
      </c>
      <c r="T30" s="254"/>
      <c r="U30" s="257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9"/>
    </row>
    <row r="31" spans="1:39" ht="13.35" customHeight="1" x14ac:dyDescent="0.25">
      <c r="A31" s="114"/>
      <c r="B31" s="115"/>
      <c r="C31" s="115"/>
      <c r="D31" s="115"/>
      <c r="E31" s="116"/>
      <c r="F31" s="223"/>
      <c r="G31" s="224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55"/>
      <c r="T31" s="256"/>
      <c r="U31" s="260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2"/>
    </row>
    <row r="32" spans="1:39" ht="13.35" customHeight="1" x14ac:dyDescent="0.25">
      <c r="A32" s="131" t="s">
        <v>34</v>
      </c>
      <c r="B32" s="132"/>
      <c r="C32" s="132"/>
      <c r="D32" s="132"/>
      <c r="E32" s="133"/>
      <c r="F32" s="230" t="s">
        <v>51</v>
      </c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2"/>
    </row>
    <row r="33" spans="1:46" x14ac:dyDescent="0.25">
      <c r="A33" s="227"/>
      <c r="B33" s="228"/>
      <c r="C33" s="228"/>
      <c r="D33" s="228"/>
      <c r="E33" s="229"/>
      <c r="F33" s="233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5"/>
    </row>
    <row r="34" spans="1:46" ht="13.35" customHeight="1" x14ac:dyDescent="0.25">
      <c r="A34" s="236" t="s">
        <v>35</v>
      </c>
      <c r="B34" s="237"/>
      <c r="C34" s="237"/>
      <c r="D34" s="237"/>
      <c r="E34" s="238"/>
      <c r="F34" s="245" t="s">
        <v>36</v>
      </c>
      <c r="G34" s="247" t="s">
        <v>1</v>
      </c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8" t="s">
        <v>37</v>
      </c>
      <c r="AA34" s="249" t="s">
        <v>41</v>
      </c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</row>
    <row r="35" spans="1:46" ht="13.35" customHeight="1" x14ac:dyDescent="0.25">
      <c r="A35" s="239"/>
      <c r="B35" s="240"/>
      <c r="C35" s="240"/>
      <c r="D35" s="240"/>
      <c r="E35" s="241"/>
      <c r="F35" s="246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8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</row>
    <row r="36" spans="1:46" ht="13.35" customHeight="1" x14ac:dyDescent="0.25">
      <c r="A36" s="239"/>
      <c r="B36" s="240"/>
      <c r="C36" s="240"/>
      <c r="D36" s="240"/>
      <c r="E36" s="241"/>
      <c r="F36" s="250" t="s">
        <v>17</v>
      </c>
      <c r="G36" s="252" t="s">
        <v>52</v>
      </c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48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</row>
    <row r="37" spans="1:46" ht="13.35" customHeight="1" x14ac:dyDescent="0.25">
      <c r="A37" s="242"/>
      <c r="B37" s="243"/>
      <c r="C37" s="243"/>
      <c r="D37" s="243"/>
      <c r="E37" s="244"/>
      <c r="F37" s="251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48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</row>
    <row r="38" spans="1:46" ht="14.45" customHeight="1" x14ac:dyDescent="0.25">
      <c r="A38" s="86" t="s">
        <v>65</v>
      </c>
      <c r="B38" s="87"/>
      <c r="C38" s="87"/>
      <c r="D38" s="87"/>
      <c r="E38" s="88"/>
      <c r="F38" s="140" t="s">
        <v>54</v>
      </c>
      <c r="G38" s="141"/>
      <c r="H38" s="146" t="s">
        <v>56</v>
      </c>
      <c r="I38" s="121"/>
      <c r="J38" s="72" t="s">
        <v>55</v>
      </c>
      <c r="K38" s="72"/>
      <c r="L38" s="72"/>
      <c r="M38" s="72"/>
      <c r="N38" s="137"/>
      <c r="O38" s="138"/>
      <c r="P38" s="138"/>
      <c r="Q38" s="138"/>
      <c r="R38" s="138"/>
      <c r="S38" s="138"/>
      <c r="T38" s="138"/>
      <c r="U38" s="139"/>
      <c r="V38" s="186" t="s">
        <v>59</v>
      </c>
      <c r="W38" s="187"/>
      <c r="X38" s="187"/>
      <c r="Y38" s="187"/>
      <c r="Z38" s="187"/>
      <c r="AA38" s="188"/>
      <c r="AB38" s="189" t="s">
        <v>60</v>
      </c>
      <c r="AC38" s="189"/>
      <c r="AD38" s="189"/>
      <c r="AE38" s="189"/>
      <c r="AF38" s="189"/>
      <c r="AG38" s="186"/>
      <c r="AH38" s="190" t="s">
        <v>61</v>
      </c>
      <c r="AI38" s="190"/>
      <c r="AJ38" s="190"/>
      <c r="AK38" s="190"/>
      <c r="AL38" s="190"/>
      <c r="AM38" s="190"/>
      <c r="AQ38" s="1"/>
      <c r="AR38" s="1"/>
      <c r="AS38" s="1"/>
      <c r="AT38" s="1"/>
    </row>
    <row r="39" spans="1:46" ht="34.15" customHeight="1" x14ac:dyDescent="0.25">
      <c r="A39" s="117"/>
      <c r="B39" s="118"/>
      <c r="C39" s="118"/>
      <c r="D39" s="118"/>
      <c r="E39" s="119"/>
      <c r="F39" s="142"/>
      <c r="G39" s="143"/>
      <c r="H39" s="147"/>
      <c r="I39" s="148"/>
      <c r="J39" s="149"/>
      <c r="K39" s="149"/>
      <c r="L39" s="149"/>
      <c r="M39" s="149"/>
      <c r="N39" s="206" t="s">
        <v>109</v>
      </c>
      <c r="O39" s="207"/>
      <c r="P39" s="207"/>
      <c r="Q39" s="207"/>
      <c r="R39" s="207"/>
      <c r="S39" s="207"/>
      <c r="T39" s="207"/>
      <c r="U39" s="208"/>
      <c r="V39" s="298">
        <f>AB42-V40</f>
        <v>2000000</v>
      </c>
      <c r="W39" s="299"/>
      <c r="X39" s="299"/>
      <c r="Y39" s="299"/>
      <c r="Z39" s="299"/>
      <c r="AA39" s="300"/>
      <c r="AB39" s="193">
        <f xml:space="preserve"> ROUNDUP(V39/1.1,0)</f>
        <v>1818182</v>
      </c>
      <c r="AC39" s="194"/>
      <c r="AD39" s="194"/>
      <c r="AE39" s="194"/>
      <c r="AF39" s="194"/>
      <c r="AG39" s="195"/>
      <c r="AH39" s="193">
        <f>ROUNDDOWN(AB39*0.1,0)</f>
        <v>181818</v>
      </c>
      <c r="AI39" s="194"/>
      <c r="AJ39" s="194"/>
      <c r="AK39" s="194"/>
      <c r="AL39" s="194"/>
      <c r="AM39" s="195"/>
      <c r="AQ39" s="1"/>
      <c r="AR39" s="1"/>
      <c r="AS39" s="1"/>
      <c r="AT39" s="1"/>
    </row>
    <row r="40" spans="1:46" ht="34.15" customHeight="1" x14ac:dyDescent="0.25">
      <c r="A40" s="117"/>
      <c r="B40" s="118"/>
      <c r="C40" s="118"/>
      <c r="D40" s="118"/>
      <c r="E40" s="119"/>
      <c r="F40" s="142"/>
      <c r="G40" s="143"/>
      <c r="H40" s="147" t="s">
        <v>56</v>
      </c>
      <c r="I40" s="148"/>
      <c r="J40" s="149" t="s">
        <v>57</v>
      </c>
      <c r="K40" s="149"/>
      <c r="L40" s="149"/>
      <c r="M40" s="149"/>
      <c r="N40" s="206" t="s">
        <v>108</v>
      </c>
      <c r="O40" s="207"/>
      <c r="P40" s="207"/>
      <c r="Q40" s="207"/>
      <c r="R40" s="207"/>
      <c r="S40" s="207"/>
      <c r="T40" s="207"/>
      <c r="U40" s="208"/>
      <c r="V40" s="215">
        <f>ROUNDDOWN(AB42*0.1,0)</f>
        <v>222222</v>
      </c>
      <c r="W40" s="216"/>
      <c r="X40" s="216"/>
      <c r="Y40" s="216"/>
      <c r="Z40" s="216"/>
      <c r="AA40" s="306"/>
      <c r="AB40" s="193">
        <f xml:space="preserve"> ROUNDUP(V40/1.1,0)</f>
        <v>202020</v>
      </c>
      <c r="AC40" s="194"/>
      <c r="AD40" s="194"/>
      <c r="AE40" s="194"/>
      <c r="AF40" s="194"/>
      <c r="AG40" s="195"/>
      <c r="AH40" s="193">
        <f>ROUNDDOWN(AB40*0.1,0)</f>
        <v>20202</v>
      </c>
      <c r="AI40" s="194"/>
      <c r="AJ40" s="194"/>
      <c r="AK40" s="194"/>
      <c r="AL40" s="194"/>
      <c r="AM40" s="195"/>
      <c r="AQ40" s="1"/>
      <c r="AR40" s="1"/>
      <c r="AS40" s="1"/>
      <c r="AT40" s="1"/>
    </row>
    <row r="41" spans="1:46" ht="25.15" customHeight="1" x14ac:dyDescent="0.25">
      <c r="A41" s="117"/>
      <c r="B41" s="118"/>
      <c r="C41" s="118"/>
      <c r="D41" s="118"/>
      <c r="E41" s="119"/>
      <c r="F41" s="142"/>
      <c r="G41" s="143"/>
      <c r="H41" s="147"/>
      <c r="I41" s="148"/>
      <c r="J41" s="149"/>
      <c r="K41" s="149"/>
      <c r="L41" s="149"/>
      <c r="M41" s="149"/>
      <c r="N41" s="206" t="s">
        <v>62</v>
      </c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8"/>
      <c r="AB41" s="193">
        <f>AB39+AB40</f>
        <v>2020202</v>
      </c>
      <c r="AC41" s="194"/>
      <c r="AD41" s="194"/>
      <c r="AE41" s="194"/>
      <c r="AF41" s="194"/>
      <c r="AG41" s="195"/>
      <c r="AH41" s="193">
        <f>AH39+AH40</f>
        <v>202020</v>
      </c>
      <c r="AI41" s="194"/>
      <c r="AJ41" s="194"/>
      <c r="AK41" s="194"/>
      <c r="AL41" s="194"/>
      <c r="AM41" s="195"/>
      <c r="AQ41" s="1"/>
      <c r="AR41" s="1"/>
      <c r="AS41" s="1"/>
      <c r="AT41" s="1"/>
    </row>
    <row r="42" spans="1:46" ht="15.6" customHeight="1" x14ac:dyDescent="0.25">
      <c r="A42" s="117"/>
      <c r="B42" s="118"/>
      <c r="C42" s="118"/>
      <c r="D42" s="118"/>
      <c r="E42" s="119"/>
      <c r="F42" s="142"/>
      <c r="G42" s="143"/>
      <c r="H42" s="147"/>
      <c r="I42" s="148"/>
      <c r="J42" s="149"/>
      <c r="K42" s="149"/>
      <c r="L42" s="149"/>
      <c r="M42" s="149"/>
      <c r="N42" s="209" t="s">
        <v>64</v>
      </c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1"/>
      <c r="AB42" s="301">
        <v>2222222</v>
      </c>
      <c r="AC42" s="302"/>
      <c r="AD42" s="302"/>
      <c r="AE42" s="302"/>
      <c r="AF42" s="302"/>
      <c r="AG42" s="302"/>
      <c r="AH42" s="302"/>
      <c r="AI42" s="302"/>
      <c r="AJ42" s="302"/>
      <c r="AK42" s="200" t="s">
        <v>63</v>
      </c>
      <c r="AL42" s="200"/>
      <c r="AM42" s="201"/>
      <c r="AQ42" s="1"/>
      <c r="AR42" s="1"/>
      <c r="AS42" s="1"/>
      <c r="AT42" s="1"/>
    </row>
    <row r="43" spans="1:46" ht="15.6" customHeight="1" x14ac:dyDescent="0.25">
      <c r="A43" s="89"/>
      <c r="B43" s="90"/>
      <c r="C43" s="90"/>
      <c r="D43" s="90"/>
      <c r="E43" s="91"/>
      <c r="F43" s="144"/>
      <c r="G43" s="145"/>
      <c r="H43" s="204" t="s">
        <v>58</v>
      </c>
      <c r="I43" s="205"/>
      <c r="J43" s="205"/>
      <c r="K43" s="205"/>
      <c r="L43" s="205"/>
      <c r="M43" s="205"/>
      <c r="N43" s="212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4"/>
      <c r="AB43" s="303"/>
      <c r="AC43" s="304"/>
      <c r="AD43" s="304"/>
      <c r="AE43" s="304"/>
      <c r="AF43" s="304"/>
      <c r="AG43" s="304"/>
      <c r="AH43" s="304"/>
      <c r="AI43" s="304"/>
      <c r="AJ43" s="304"/>
      <c r="AK43" s="202"/>
      <c r="AL43" s="202"/>
      <c r="AM43" s="203"/>
      <c r="AQ43" s="1"/>
      <c r="AR43" s="1"/>
      <c r="AS43" s="1"/>
      <c r="AT43" s="1"/>
    </row>
    <row r="44" spans="1:46" customFormat="1" ht="15.75" customHeight="1" x14ac:dyDescent="0.25">
      <c r="A44" s="21"/>
      <c r="B44" s="21"/>
      <c r="C44" s="21"/>
      <c r="D44" s="21"/>
      <c r="E44" s="21"/>
      <c r="F44" s="14"/>
      <c r="G44" s="14"/>
      <c r="H44" s="6"/>
      <c r="I44" s="14"/>
      <c r="J44" s="15"/>
      <c r="K44" s="15"/>
      <c r="L44" s="15"/>
      <c r="M44" s="15"/>
      <c r="N44" s="15"/>
      <c r="O44" s="15"/>
      <c r="P44" s="15"/>
      <c r="Q44" s="15"/>
      <c r="R44" s="305" t="s">
        <v>66</v>
      </c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</row>
    <row r="45" spans="1:46" ht="75" customHeight="1" x14ac:dyDescent="0.25">
      <c r="A45" s="122" t="s">
        <v>38</v>
      </c>
      <c r="B45" s="123"/>
      <c r="C45" s="123"/>
      <c r="D45" s="123"/>
      <c r="E45" s="124"/>
      <c r="F45" s="218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20"/>
    </row>
    <row r="46" spans="1:46" ht="12.75" customHeight="1" x14ac:dyDescent="0.25">
      <c r="A46" s="25"/>
      <c r="B46" s="25"/>
      <c r="C46" s="25"/>
      <c r="D46" s="25"/>
      <c r="E46" s="2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</sheetData>
  <mergeCells count="85">
    <mergeCell ref="AB42:AJ43"/>
    <mergeCell ref="AK42:AM43"/>
    <mergeCell ref="H43:M43"/>
    <mergeCell ref="R44:AN44"/>
    <mergeCell ref="V40:AA40"/>
    <mergeCell ref="AB40:AG40"/>
    <mergeCell ref="AH40:AM40"/>
    <mergeCell ref="N41:AA41"/>
    <mergeCell ref="AB41:AG41"/>
    <mergeCell ref="AH41:AM41"/>
    <mergeCell ref="AB38:AG38"/>
    <mergeCell ref="AH38:AM38"/>
    <mergeCell ref="N39:U39"/>
    <mergeCell ref="V39:AA39"/>
    <mergeCell ref="AB39:AG39"/>
    <mergeCell ref="AH39:AM39"/>
    <mergeCell ref="A38:E43"/>
    <mergeCell ref="F38:G43"/>
    <mergeCell ref="H38:I39"/>
    <mergeCell ref="J38:M39"/>
    <mergeCell ref="N38:U38"/>
    <mergeCell ref="H40:I42"/>
    <mergeCell ref="J40:M42"/>
    <mergeCell ref="N40:U40"/>
    <mergeCell ref="N42:AA43"/>
    <mergeCell ref="V38:AA38"/>
    <mergeCell ref="Z2:AM2"/>
    <mergeCell ref="A4:AM5"/>
    <mergeCell ref="A12:E17"/>
    <mergeCell ref="F12:I13"/>
    <mergeCell ref="J12:AM13"/>
    <mergeCell ref="F14:I16"/>
    <mergeCell ref="J14:L16"/>
    <mergeCell ref="M14:W16"/>
    <mergeCell ref="X14:Z16"/>
    <mergeCell ref="AA14:AM16"/>
    <mergeCell ref="A24:E25"/>
    <mergeCell ref="F24:AM25"/>
    <mergeCell ref="A26:E27"/>
    <mergeCell ref="F26:AM27"/>
    <mergeCell ref="K17:O17"/>
    <mergeCell ref="P17:AM17"/>
    <mergeCell ref="A18:E21"/>
    <mergeCell ref="F18:I18"/>
    <mergeCell ref="J18:W18"/>
    <mergeCell ref="X18:Z18"/>
    <mergeCell ref="AA18:AM18"/>
    <mergeCell ref="F19:I19"/>
    <mergeCell ref="J19:AM19"/>
    <mergeCell ref="K20:O20"/>
    <mergeCell ref="P20:AM20"/>
    <mergeCell ref="J21:W21"/>
    <mergeCell ref="AA21:AM21"/>
    <mergeCell ref="AG28:AG29"/>
    <mergeCell ref="AH28:AJ29"/>
    <mergeCell ref="AK28:AK29"/>
    <mergeCell ref="AL28:AM29"/>
    <mergeCell ref="X28:AB29"/>
    <mergeCell ref="AC28:AC29"/>
    <mergeCell ref="AD28:AF29"/>
    <mergeCell ref="S28:S29"/>
    <mergeCell ref="T28:T29"/>
    <mergeCell ref="U28:W29"/>
    <mergeCell ref="A28:E29"/>
    <mergeCell ref="F28:J29"/>
    <mergeCell ref="K28:K29"/>
    <mergeCell ref="L28:N29"/>
    <mergeCell ref="O28:O29"/>
    <mergeCell ref="P28:R29"/>
    <mergeCell ref="A45:E45"/>
    <mergeCell ref="F45:AM45"/>
    <mergeCell ref="F30:G31"/>
    <mergeCell ref="H30:R31"/>
    <mergeCell ref="A32:E33"/>
    <mergeCell ref="F32:AM33"/>
    <mergeCell ref="A34:E37"/>
    <mergeCell ref="F34:F35"/>
    <mergeCell ref="G34:Y35"/>
    <mergeCell ref="Z34:Z37"/>
    <mergeCell ref="AA34:AM37"/>
    <mergeCell ref="F36:F37"/>
    <mergeCell ref="G36:Y37"/>
    <mergeCell ref="A30:E31"/>
    <mergeCell ref="S30:T31"/>
    <mergeCell ref="U30:AM31"/>
  </mergeCells>
  <phoneticPr fontId="2"/>
  <dataValidations count="2">
    <dataValidation type="list" allowBlank="1" showInputMessage="1" showErrorMessage="1" sqref="H38 H40:H41" xr:uid="{40C118DA-D394-49CE-845F-954BE62ADE2C}">
      <formula1>"□,■"</formula1>
    </dataValidation>
    <dataValidation type="list" allowBlank="1" showInputMessage="1" showErrorMessage="1" sqref="G34" xr:uid="{00000000-0002-0000-0100-000000000000}">
      <formula1>#REF!</formula1>
    </dataValidation>
  </dataValidations>
  <pageMargins left="0.62992125984251968" right="0.62992125984251968" top="0.47244094488188981" bottom="0.31496062992125984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C1B0-5DAC-46AA-BB84-F1FB65925298}">
  <dimension ref="A1:BY54"/>
  <sheetViews>
    <sheetView showGridLines="0" view="pageBreakPreview" zoomScaleNormal="100" zoomScaleSheetLayoutView="100" zoomScalePageLayoutView="80" workbookViewId="0">
      <selection activeCell="Y47" sqref="Y47"/>
    </sheetView>
  </sheetViews>
  <sheetFormatPr defaultColWidth="8.59765625" defaultRowHeight="12.75" x14ac:dyDescent="0.25"/>
  <cols>
    <col min="1" max="39" width="2.265625" style="49" customWidth="1"/>
    <col min="40" max="40" width="8.59765625" style="50"/>
    <col min="41" max="41" width="6.73046875" style="50" hidden="1" customWidth="1"/>
    <col min="42" max="16384" width="8.59765625" style="50"/>
  </cols>
  <sheetData>
    <row r="1" spans="1:77" x14ac:dyDescent="0.25">
      <c r="A1" s="49" t="s">
        <v>67</v>
      </c>
      <c r="AI1" s="383" t="s">
        <v>68</v>
      </c>
      <c r="AJ1" s="383"/>
      <c r="AK1" s="383"/>
      <c r="AL1" s="383"/>
      <c r="AM1" s="383"/>
      <c r="AO1" s="50" t="s">
        <v>69</v>
      </c>
    </row>
    <row r="2" spans="1:77" s="49" customFormat="1" ht="14.1" customHeight="1" x14ac:dyDescent="0.2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384" t="s">
        <v>70</v>
      </c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51"/>
      <c r="AC2" s="51"/>
      <c r="AD2" s="51"/>
      <c r="AE2" s="51"/>
      <c r="AF2" s="51"/>
      <c r="AG2" s="51"/>
      <c r="AH2" s="51"/>
      <c r="AI2" s="318"/>
      <c r="AJ2" s="318"/>
      <c r="AK2" s="318"/>
      <c r="AL2" s="318"/>
      <c r="AM2" s="318"/>
      <c r="AN2" s="50"/>
      <c r="AO2" s="50" t="s">
        <v>71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</row>
    <row r="3" spans="1:77" s="49" customFormat="1" ht="14.1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0"/>
      <c r="AO3" s="50" t="s">
        <v>72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</row>
    <row r="4" spans="1:77" s="49" customFormat="1" ht="10.5" customHeight="1" x14ac:dyDescent="0.25">
      <c r="O4" s="53"/>
      <c r="P4" s="53"/>
      <c r="Q4" s="53"/>
      <c r="R4" s="53"/>
      <c r="S4" s="53"/>
      <c r="T4" s="53"/>
      <c r="U4" s="53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0"/>
      <c r="AO4" s="50" t="s">
        <v>73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</row>
    <row r="5" spans="1:77" ht="25.5" customHeight="1" x14ac:dyDescent="0.25">
      <c r="A5" s="363" t="s">
        <v>74</v>
      </c>
      <c r="B5" s="364"/>
      <c r="C5" s="364"/>
      <c r="D5" s="364"/>
      <c r="E5" s="364"/>
      <c r="F5" s="364"/>
      <c r="G5" s="385" t="str">
        <f>学術相談申込書!J12&amp;""</f>
        <v/>
      </c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7"/>
      <c r="AO5" s="50" t="s">
        <v>75</v>
      </c>
    </row>
    <row r="6" spans="1:77" ht="25.5" customHeight="1" x14ac:dyDescent="0.25">
      <c r="A6" s="363" t="s">
        <v>76</v>
      </c>
      <c r="B6" s="364"/>
      <c r="C6" s="364"/>
      <c r="D6" s="364"/>
      <c r="E6" s="364"/>
      <c r="F6" s="364"/>
      <c r="G6" s="385" t="str">
        <f>学術相談申込書!F24&amp;""</f>
        <v/>
      </c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7"/>
    </row>
    <row r="7" spans="1:77" ht="25.5" customHeight="1" x14ac:dyDescent="0.25">
      <c r="A7" s="363" t="s">
        <v>77</v>
      </c>
      <c r="B7" s="364"/>
      <c r="C7" s="364"/>
      <c r="D7" s="364"/>
      <c r="E7" s="364"/>
      <c r="F7" s="364"/>
      <c r="G7" s="367" t="s">
        <v>36</v>
      </c>
      <c r="H7" s="368" t="str">
        <f>学術相談申込書!G29&amp;""</f>
        <v/>
      </c>
      <c r="I7" s="368"/>
      <c r="J7" s="368"/>
      <c r="K7" s="368"/>
      <c r="L7" s="368"/>
      <c r="M7" s="368"/>
      <c r="N7" s="368"/>
      <c r="O7" s="368"/>
      <c r="P7" s="57" t="s">
        <v>17</v>
      </c>
      <c r="Q7" s="370" t="str">
        <f>学術相談申込書!G30&amp;""</f>
        <v/>
      </c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2"/>
      <c r="AC7" s="373" t="s">
        <v>18</v>
      </c>
      <c r="AD7" s="375" t="str">
        <f>学術相談申込書!AA29&amp;""</f>
        <v/>
      </c>
      <c r="AE7" s="376"/>
      <c r="AF7" s="376"/>
      <c r="AG7" s="376"/>
      <c r="AH7" s="376"/>
      <c r="AI7" s="376"/>
      <c r="AJ7" s="376"/>
      <c r="AK7" s="376"/>
      <c r="AL7" s="376"/>
      <c r="AM7" s="377"/>
    </row>
    <row r="8" spans="1:77" ht="25.5" customHeight="1" x14ac:dyDescent="0.25">
      <c r="A8" s="365"/>
      <c r="B8" s="366"/>
      <c r="C8" s="366"/>
      <c r="D8" s="366"/>
      <c r="E8" s="366"/>
      <c r="F8" s="366"/>
      <c r="G8" s="367"/>
      <c r="H8" s="369"/>
      <c r="I8" s="369"/>
      <c r="J8" s="369"/>
      <c r="K8" s="369"/>
      <c r="L8" s="369"/>
      <c r="M8" s="369"/>
      <c r="N8" s="369"/>
      <c r="O8" s="369"/>
      <c r="P8" s="56" t="s">
        <v>11</v>
      </c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2"/>
      <c r="AC8" s="374"/>
      <c r="AD8" s="378"/>
      <c r="AE8" s="379"/>
      <c r="AF8" s="379"/>
      <c r="AG8" s="379"/>
      <c r="AH8" s="379"/>
      <c r="AI8" s="379"/>
      <c r="AJ8" s="379"/>
      <c r="AK8" s="379"/>
      <c r="AL8" s="379"/>
      <c r="AM8" s="380"/>
    </row>
    <row r="9" spans="1:77" s="49" customFormat="1" ht="10.5" customHeight="1" x14ac:dyDescent="0.25"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</row>
    <row r="10" spans="1:77" ht="25.9" customHeight="1" x14ac:dyDescent="0.25">
      <c r="A10" s="352" t="s">
        <v>78</v>
      </c>
      <c r="B10" s="352"/>
      <c r="C10" s="352"/>
      <c r="D10" s="352"/>
      <c r="E10" s="352"/>
      <c r="F10" s="352"/>
      <c r="G10" s="352"/>
      <c r="H10" s="352"/>
      <c r="I10" s="352"/>
      <c r="J10" s="353" t="s">
        <v>79</v>
      </c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</row>
    <row r="11" spans="1:77" ht="6" customHeight="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</row>
    <row r="12" spans="1:77" ht="17.649999999999999" customHeight="1" x14ac:dyDescent="0.25">
      <c r="A12" s="59" t="s">
        <v>80</v>
      </c>
      <c r="B12" s="60"/>
      <c r="C12" s="60"/>
      <c r="D12" s="60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</row>
    <row r="13" spans="1:77" ht="18" customHeight="1" x14ac:dyDescent="0.25">
      <c r="A13" s="354" t="s">
        <v>81</v>
      </c>
      <c r="B13" s="355"/>
      <c r="C13" s="355"/>
      <c r="D13" s="355"/>
      <c r="E13" s="355"/>
      <c r="F13" s="355"/>
      <c r="G13" s="355"/>
      <c r="H13" s="355"/>
      <c r="I13" s="356"/>
      <c r="J13" s="357" t="s">
        <v>82</v>
      </c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9"/>
    </row>
    <row r="14" spans="1:77" ht="18.600000000000001" customHeight="1" x14ac:dyDescent="0.25">
      <c r="A14" s="357"/>
      <c r="B14" s="358"/>
      <c r="C14" s="358"/>
      <c r="D14" s="358"/>
      <c r="E14" s="358"/>
      <c r="F14" s="358"/>
      <c r="G14" s="358"/>
      <c r="H14" s="358"/>
      <c r="I14" s="359"/>
      <c r="J14" s="335"/>
      <c r="K14" s="336"/>
      <c r="L14" s="336"/>
      <c r="M14" s="336"/>
      <c r="N14" s="360" t="s">
        <v>83</v>
      </c>
      <c r="O14" s="361"/>
      <c r="P14" s="335"/>
      <c r="Q14" s="336"/>
      <c r="R14" s="336"/>
      <c r="S14" s="336"/>
      <c r="T14" s="360" t="s">
        <v>83</v>
      </c>
      <c r="U14" s="361"/>
      <c r="V14" s="335"/>
      <c r="W14" s="336"/>
      <c r="X14" s="336"/>
      <c r="Y14" s="336"/>
      <c r="Z14" s="360" t="s">
        <v>83</v>
      </c>
      <c r="AA14" s="361"/>
      <c r="AB14" s="335"/>
      <c r="AC14" s="336"/>
      <c r="AD14" s="336"/>
      <c r="AE14" s="336"/>
      <c r="AF14" s="360" t="s">
        <v>83</v>
      </c>
      <c r="AG14" s="361"/>
      <c r="AH14" s="335"/>
      <c r="AI14" s="336"/>
      <c r="AJ14" s="336"/>
      <c r="AK14" s="336"/>
      <c r="AL14" s="360" t="s">
        <v>83</v>
      </c>
      <c r="AM14" s="361"/>
    </row>
    <row r="15" spans="1:77" ht="21.6" customHeight="1" x14ac:dyDescent="0.25">
      <c r="A15" s="362" t="s">
        <v>84</v>
      </c>
      <c r="B15" s="362"/>
      <c r="C15" s="362"/>
      <c r="D15" s="362"/>
      <c r="E15" s="362"/>
      <c r="F15" s="362"/>
      <c r="G15" s="362"/>
      <c r="H15" s="362"/>
      <c r="I15" s="362"/>
      <c r="J15" s="345"/>
      <c r="K15" s="346"/>
      <c r="L15" s="346"/>
      <c r="M15" s="346"/>
      <c r="N15" s="346"/>
      <c r="O15" s="347"/>
      <c r="P15" s="345"/>
      <c r="Q15" s="346"/>
      <c r="R15" s="346"/>
      <c r="S15" s="346"/>
      <c r="T15" s="346"/>
      <c r="U15" s="347"/>
      <c r="V15" s="345"/>
      <c r="W15" s="346"/>
      <c r="X15" s="346"/>
      <c r="Y15" s="346"/>
      <c r="Z15" s="346"/>
      <c r="AA15" s="347"/>
      <c r="AB15" s="345"/>
      <c r="AC15" s="346"/>
      <c r="AD15" s="346"/>
      <c r="AE15" s="346"/>
      <c r="AF15" s="346"/>
      <c r="AG15" s="347"/>
      <c r="AH15" s="345"/>
      <c r="AI15" s="346"/>
      <c r="AJ15" s="346"/>
      <c r="AK15" s="346"/>
      <c r="AL15" s="346"/>
      <c r="AM15" s="347"/>
    </row>
    <row r="16" spans="1:77" ht="21.6" customHeight="1" x14ac:dyDescent="0.25">
      <c r="A16" s="341" t="s">
        <v>85</v>
      </c>
      <c r="B16" s="341"/>
      <c r="C16" s="341"/>
      <c r="D16" s="341"/>
      <c r="E16" s="341"/>
      <c r="F16" s="341"/>
      <c r="G16" s="341"/>
      <c r="H16" s="341"/>
      <c r="I16" s="341"/>
      <c r="J16" s="338"/>
      <c r="K16" s="339"/>
      <c r="L16" s="339"/>
      <c r="M16" s="339"/>
      <c r="N16" s="339"/>
      <c r="O16" s="340"/>
      <c r="P16" s="338"/>
      <c r="Q16" s="339"/>
      <c r="R16" s="339"/>
      <c r="S16" s="339"/>
      <c r="T16" s="339"/>
      <c r="U16" s="340"/>
      <c r="V16" s="338"/>
      <c r="W16" s="339"/>
      <c r="X16" s="339"/>
      <c r="Y16" s="339"/>
      <c r="Z16" s="339"/>
      <c r="AA16" s="340"/>
      <c r="AB16" s="338"/>
      <c r="AC16" s="339"/>
      <c r="AD16" s="339"/>
      <c r="AE16" s="339"/>
      <c r="AF16" s="339"/>
      <c r="AG16" s="340"/>
      <c r="AH16" s="338"/>
      <c r="AI16" s="339"/>
      <c r="AJ16" s="339"/>
      <c r="AK16" s="339"/>
      <c r="AL16" s="339"/>
      <c r="AM16" s="340"/>
    </row>
    <row r="17" spans="1:77" ht="21.6" customHeight="1" x14ac:dyDescent="0.25">
      <c r="A17" s="341" t="s">
        <v>86</v>
      </c>
      <c r="B17" s="341"/>
      <c r="C17" s="350"/>
      <c r="D17" s="351" t="s">
        <v>87</v>
      </c>
      <c r="E17" s="341"/>
      <c r="F17" s="341"/>
      <c r="G17" s="341"/>
      <c r="H17" s="341"/>
      <c r="I17" s="341"/>
      <c r="J17" s="338"/>
      <c r="K17" s="339"/>
      <c r="L17" s="339"/>
      <c r="M17" s="339"/>
      <c r="N17" s="339"/>
      <c r="O17" s="340"/>
      <c r="P17" s="338"/>
      <c r="Q17" s="339"/>
      <c r="R17" s="339"/>
      <c r="S17" s="339"/>
      <c r="T17" s="339"/>
      <c r="U17" s="340"/>
      <c r="V17" s="338"/>
      <c r="W17" s="339"/>
      <c r="X17" s="339"/>
      <c r="Y17" s="339"/>
      <c r="Z17" s="339"/>
      <c r="AA17" s="340"/>
      <c r="AB17" s="338"/>
      <c r="AC17" s="339"/>
      <c r="AD17" s="339"/>
      <c r="AE17" s="339"/>
      <c r="AF17" s="339"/>
      <c r="AG17" s="340"/>
      <c r="AH17" s="338"/>
      <c r="AI17" s="339"/>
      <c r="AJ17" s="339"/>
      <c r="AK17" s="339"/>
      <c r="AL17" s="339"/>
      <c r="AM17" s="340"/>
    </row>
    <row r="18" spans="1:77" ht="21.6" customHeight="1" x14ac:dyDescent="0.25">
      <c r="A18" s="341"/>
      <c r="B18" s="341"/>
      <c r="C18" s="350"/>
      <c r="D18" s="348" t="s">
        <v>88</v>
      </c>
      <c r="E18" s="349"/>
      <c r="F18" s="349"/>
      <c r="G18" s="349"/>
      <c r="H18" s="349"/>
      <c r="I18" s="349"/>
      <c r="J18" s="338"/>
      <c r="K18" s="339"/>
      <c r="L18" s="339"/>
      <c r="M18" s="339"/>
      <c r="N18" s="339"/>
      <c r="O18" s="340"/>
      <c r="P18" s="338"/>
      <c r="Q18" s="339"/>
      <c r="R18" s="339"/>
      <c r="S18" s="339"/>
      <c r="T18" s="339"/>
      <c r="U18" s="340"/>
      <c r="V18" s="338"/>
      <c r="W18" s="339"/>
      <c r="X18" s="339"/>
      <c r="Y18" s="339"/>
      <c r="Z18" s="339"/>
      <c r="AA18" s="340"/>
      <c r="AB18" s="338"/>
      <c r="AC18" s="339"/>
      <c r="AD18" s="339"/>
      <c r="AE18" s="339"/>
      <c r="AF18" s="339"/>
      <c r="AG18" s="340"/>
      <c r="AH18" s="338"/>
      <c r="AI18" s="339"/>
      <c r="AJ18" s="339"/>
      <c r="AK18" s="339"/>
      <c r="AL18" s="339"/>
      <c r="AM18" s="340"/>
    </row>
    <row r="19" spans="1:77" ht="21.6" customHeight="1" x14ac:dyDescent="0.25">
      <c r="A19" s="341"/>
      <c r="B19" s="341"/>
      <c r="C19" s="350"/>
      <c r="D19" s="351" t="s">
        <v>89</v>
      </c>
      <c r="E19" s="341"/>
      <c r="F19" s="341"/>
      <c r="G19" s="341"/>
      <c r="H19" s="341"/>
      <c r="I19" s="341"/>
      <c r="J19" s="338"/>
      <c r="K19" s="339"/>
      <c r="L19" s="339"/>
      <c r="M19" s="339"/>
      <c r="N19" s="339"/>
      <c r="O19" s="340"/>
      <c r="P19" s="338"/>
      <c r="Q19" s="339"/>
      <c r="R19" s="339"/>
      <c r="S19" s="339"/>
      <c r="T19" s="339"/>
      <c r="U19" s="340"/>
      <c r="V19" s="338"/>
      <c r="W19" s="339"/>
      <c r="X19" s="339"/>
      <c r="Y19" s="339"/>
      <c r="Z19" s="339"/>
      <c r="AA19" s="340"/>
      <c r="AB19" s="338"/>
      <c r="AC19" s="339"/>
      <c r="AD19" s="339"/>
      <c r="AE19" s="339"/>
      <c r="AF19" s="339"/>
      <c r="AG19" s="340"/>
      <c r="AH19" s="338"/>
      <c r="AI19" s="339"/>
      <c r="AJ19" s="339"/>
      <c r="AK19" s="339"/>
      <c r="AL19" s="339"/>
      <c r="AM19" s="340"/>
    </row>
    <row r="20" spans="1:77" ht="21.6" customHeight="1" x14ac:dyDescent="0.25">
      <c r="A20" s="341" t="s">
        <v>90</v>
      </c>
      <c r="B20" s="341"/>
      <c r="C20" s="341"/>
      <c r="D20" s="341"/>
      <c r="E20" s="341"/>
      <c r="F20" s="341"/>
      <c r="G20" s="341"/>
      <c r="H20" s="341"/>
      <c r="I20" s="341"/>
      <c r="J20" s="338"/>
      <c r="K20" s="339"/>
      <c r="L20" s="339"/>
      <c r="M20" s="339"/>
      <c r="N20" s="339"/>
      <c r="O20" s="340"/>
      <c r="P20" s="338"/>
      <c r="Q20" s="339"/>
      <c r="R20" s="339"/>
      <c r="S20" s="339"/>
      <c r="T20" s="339"/>
      <c r="U20" s="340"/>
      <c r="V20" s="338"/>
      <c r="W20" s="339"/>
      <c r="X20" s="339"/>
      <c r="Y20" s="339"/>
      <c r="Z20" s="339"/>
      <c r="AA20" s="340"/>
      <c r="AB20" s="338"/>
      <c r="AC20" s="339"/>
      <c r="AD20" s="339"/>
      <c r="AE20" s="339"/>
      <c r="AF20" s="339"/>
      <c r="AG20" s="340"/>
      <c r="AH20" s="338"/>
      <c r="AI20" s="339"/>
      <c r="AJ20" s="339"/>
      <c r="AK20" s="339"/>
      <c r="AL20" s="339"/>
      <c r="AM20" s="340"/>
    </row>
    <row r="21" spans="1:77" ht="21.6" customHeight="1" x14ac:dyDescent="0.25">
      <c r="A21" s="341" t="s">
        <v>91</v>
      </c>
      <c r="B21" s="341"/>
      <c r="C21" s="341"/>
      <c r="D21" s="341"/>
      <c r="E21" s="341"/>
      <c r="F21" s="341"/>
      <c r="G21" s="341"/>
      <c r="H21" s="341"/>
      <c r="I21" s="341"/>
      <c r="J21" s="338"/>
      <c r="K21" s="339"/>
      <c r="L21" s="339"/>
      <c r="M21" s="339"/>
      <c r="N21" s="339"/>
      <c r="O21" s="340"/>
      <c r="P21" s="338"/>
      <c r="Q21" s="339"/>
      <c r="R21" s="339"/>
      <c r="S21" s="339"/>
      <c r="T21" s="339"/>
      <c r="U21" s="340"/>
      <c r="V21" s="338"/>
      <c r="W21" s="339"/>
      <c r="X21" s="339"/>
      <c r="Y21" s="339"/>
      <c r="Z21" s="339"/>
      <c r="AA21" s="340"/>
      <c r="AB21" s="338"/>
      <c r="AC21" s="339"/>
      <c r="AD21" s="339"/>
      <c r="AE21" s="339"/>
      <c r="AF21" s="339"/>
      <c r="AG21" s="340"/>
      <c r="AH21" s="338"/>
      <c r="AI21" s="339"/>
      <c r="AJ21" s="339"/>
      <c r="AK21" s="339"/>
      <c r="AL21" s="339"/>
      <c r="AM21" s="340"/>
    </row>
    <row r="22" spans="1:77" ht="21.6" customHeight="1" x14ac:dyDescent="0.25">
      <c r="A22" s="341" t="s">
        <v>92</v>
      </c>
      <c r="B22" s="341"/>
      <c r="C22" s="341"/>
      <c r="D22" s="341"/>
      <c r="E22" s="341"/>
      <c r="F22" s="341"/>
      <c r="G22" s="341"/>
      <c r="H22" s="341"/>
      <c r="I22" s="341"/>
      <c r="J22" s="342"/>
      <c r="K22" s="343"/>
      <c r="L22" s="343"/>
      <c r="M22" s="343"/>
      <c r="N22" s="343"/>
      <c r="O22" s="344"/>
      <c r="P22" s="342"/>
      <c r="Q22" s="343"/>
      <c r="R22" s="343"/>
      <c r="S22" s="343"/>
      <c r="T22" s="343"/>
      <c r="U22" s="344"/>
      <c r="V22" s="342"/>
      <c r="W22" s="343"/>
      <c r="X22" s="343"/>
      <c r="Y22" s="343"/>
      <c r="Z22" s="343"/>
      <c r="AA22" s="344"/>
      <c r="AB22" s="342"/>
      <c r="AC22" s="343"/>
      <c r="AD22" s="343"/>
      <c r="AE22" s="343"/>
      <c r="AF22" s="343"/>
      <c r="AG22" s="344"/>
      <c r="AH22" s="342"/>
      <c r="AI22" s="343"/>
      <c r="AJ22" s="343"/>
      <c r="AK22" s="343"/>
      <c r="AL22" s="343"/>
      <c r="AM22" s="344"/>
    </row>
    <row r="23" spans="1:77" ht="21.6" customHeight="1" x14ac:dyDescent="0.25">
      <c r="A23" s="319" t="s">
        <v>93</v>
      </c>
      <c r="B23" s="320"/>
      <c r="C23" s="320"/>
      <c r="D23" s="320"/>
      <c r="E23" s="320"/>
      <c r="F23" s="320"/>
      <c r="G23" s="320"/>
      <c r="H23" s="320"/>
      <c r="I23" s="321"/>
      <c r="J23" s="335" t="s">
        <v>94</v>
      </c>
      <c r="K23" s="336"/>
      <c r="L23" s="336"/>
      <c r="M23" s="336"/>
      <c r="N23" s="336"/>
      <c r="O23" s="337"/>
      <c r="P23" s="335" t="s">
        <v>94</v>
      </c>
      <c r="Q23" s="336"/>
      <c r="R23" s="336"/>
      <c r="S23" s="336"/>
      <c r="T23" s="336"/>
      <c r="U23" s="337"/>
      <c r="V23" s="335" t="s">
        <v>94</v>
      </c>
      <c r="W23" s="336"/>
      <c r="X23" s="336"/>
      <c r="Y23" s="336"/>
      <c r="Z23" s="336"/>
      <c r="AA23" s="337"/>
      <c r="AB23" s="335" t="s">
        <v>94</v>
      </c>
      <c r="AC23" s="336"/>
      <c r="AD23" s="336"/>
      <c r="AE23" s="336"/>
      <c r="AF23" s="336"/>
      <c r="AG23" s="337"/>
      <c r="AH23" s="335" t="s">
        <v>94</v>
      </c>
      <c r="AI23" s="336"/>
      <c r="AJ23" s="336"/>
      <c r="AK23" s="336"/>
      <c r="AL23" s="336"/>
      <c r="AM23" s="337"/>
    </row>
    <row r="24" spans="1:77" ht="21.6" customHeight="1" x14ac:dyDescent="0.25">
      <c r="A24" s="319" t="s">
        <v>95</v>
      </c>
      <c r="B24" s="320"/>
      <c r="C24" s="320"/>
      <c r="D24" s="320"/>
      <c r="E24" s="320"/>
      <c r="F24" s="320"/>
      <c r="G24" s="320"/>
      <c r="H24" s="320"/>
      <c r="I24" s="321"/>
      <c r="J24" s="322" t="str">
        <f>学術相談申込書!V32&amp;""</f>
        <v/>
      </c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4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6"/>
    </row>
    <row r="25" spans="1:77" ht="21.6" customHeight="1" thickBot="1" x14ac:dyDescent="0.3">
      <c r="A25" s="327" t="s">
        <v>96</v>
      </c>
      <c r="B25" s="328"/>
      <c r="C25" s="328"/>
      <c r="D25" s="328"/>
      <c r="E25" s="328"/>
      <c r="F25" s="328"/>
      <c r="G25" s="328"/>
      <c r="H25" s="328"/>
      <c r="I25" s="329"/>
      <c r="J25" s="330" t="str">
        <f>学術相談申込書!V33&amp;""</f>
        <v>0</v>
      </c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2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4"/>
    </row>
    <row r="26" spans="1:77" ht="21.6" customHeight="1" thickTop="1" x14ac:dyDescent="0.25">
      <c r="A26" s="309" t="s">
        <v>97</v>
      </c>
      <c r="B26" s="310"/>
      <c r="C26" s="310"/>
      <c r="D26" s="310"/>
      <c r="E26" s="310"/>
      <c r="F26" s="310"/>
      <c r="G26" s="310"/>
      <c r="H26" s="310"/>
      <c r="I26" s="311"/>
      <c r="J26" s="312" t="str">
        <f>学術相談申込書!AB35&amp;""</f>
        <v>0</v>
      </c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4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6"/>
    </row>
    <row r="27" spans="1:77" ht="13.15" customHeight="1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3"/>
      <c r="K27" s="63"/>
      <c r="L27" s="63"/>
      <c r="M27" s="63"/>
      <c r="N27" s="63"/>
      <c r="O27" s="63"/>
      <c r="Q27" s="63"/>
      <c r="R27" s="64"/>
      <c r="T27" s="64"/>
      <c r="U27" s="64"/>
      <c r="AM27" s="52" t="s">
        <v>98</v>
      </c>
    </row>
    <row r="28" spans="1:77" ht="10.5" customHeight="1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3"/>
      <c r="K28" s="63"/>
      <c r="L28" s="63"/>
      <c r="M28" s="63"/>
      <c r="N28" s="63"/>
      <c r="O28" s="63"/>
      <c r="P28" s="63"/>
      <c r="Q28" s="63"/>
      <c r="R28" s="64"/>
      <c r="S28" s="64"/>
      <c r="T28" s="64"/>
      <c r="U28" s="64"/>
    </row>
    <row r="29" spans="1:77" ht="17.649999999999999" customHeight="1" x14ac:dyDescent="0.25">
      <c r="A29" s="53" t="s">
        <v>99</v>
      </c>
      <c r="B29" s="62"/>
      <c r="C29" s="62"/>
      <c r="D29" s="62"/>
      <c r="E29" s="62"/>
      <c r="F29" s="62"/>
      <c r="G29" s="62"/>
      <c r="H29" s="62"/>
      <c r="I29" s="62"/>
      <c r="J29" s="63"/>
      <c r="K29" s="63"/>
      <c r="L29" s="63"/>
      <c r="M29" s="63"/>
      <c r="N29" s="63"/>
      <c r="O29" s="63"/>
      <c r="P29" s="63"/>
      <c r="Q29" s="63"/>
      <c r="R29" s="64"/>
      <c r="S29" s="64"/>
      <c r="T29" s="64"/>
      <c r="U29" s="64"/>
    </row>
    <row r="30" spans="1:77" ht="10.5" customHeight="1" x14ac:dyDescent="0.25">
      <c r="A30" s="65"/>
      <c r="B30" s="62"/>
      <c r="C30" s="62"/>
      <c r="D30" s="62"/>
      <c r="E30" s="62"/>
      <c r="F30" s="62"/>
      <c r="G30" s="62"/>
      <c r="H30" s="62"/>
      <c r="I30" s="62"/>
      <c r="J30" s="63"/>
      <c r="K30" s="63"/>
      <c r="L30" s="63"/>
      <c r="M30" s="63"/>
      <c r="N30" s="63"/>
      <c r="O30" s="63"/>
      <c r="P30" s="63"/>
      <c r="Q30" s="63"/>
      <c r="R30" s="64"/>
      <c r="S30" s="64"/>
      <c r="T30" s="64"/>
      <c r="U30" s="64"/>
    </row>
    <row r="31" spans="1:77" s="49" customFormat="1" x14ac:dyDescent="0.25">
      <c r="A31" s="49" t="s">
        <v>100</v>
      </c>
      <c r="B31" s="66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</row>
    <row r="32" spans="1:77" s="49" customFormat="1" ht="10.5" customHeight="1" x14ac:dyDescent="0.25">
      <c r="A32" s="66"/>
      <c r="B32" s="66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</row>
    <row r="33" spans="1:77" s="49" customFormat="1" x14ac:dyDescent="0.25">
      <c r="A33" s="66"/>
      <c r="B33" s="66" t="s">
        <v>101</v>
      </c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</row>
    <row r="34" spans="1:77" s="49" customFormat="1" ht="13.15" customHeight="1" x14ac:dyDescent="0.25">
      <c r="B34" s="67"/>
      <c r="D34" s="68" t="s">
        <v>102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</row>
    <row r="35" spans="1:77" s="49" customFormat="1" ht="13.15" customHeight="1" x14ac:dyDescent="0.25">
      <c r="D35" s="70" t="s">
        <v>103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</row>
    <row r="36" spans="1:77" s="49" customFormat="1" ht="14.1" customHeight="1" x14ac:dyDescent="0.25">
      <c r="D36" s="70" t="s">
        <v>104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</row>
    <row r="37" spans="1:77" s="49" customFormat="1" ht="10.5" customHeight="1" x14ac:dyDescent="0.25">
      <c r="D37" s="7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</row>
    <row r="38" spans="1:77" s="49" customFormat="1" x14ac:dyDescent="0.25">
      <c r="B38" s="67"/>
      <c r="D38" s="49" t="s">
        <v>105</v>
      </c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</row>
    <row r="39" spans="1:77" s="49" customFormat="1" ht="13.15" customHeight="1" x14ac:dyDescent="0.25"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</row>
    <row r="40" spans="1:77" s="49" customFormat="1" x14ac:dyDescent="0.25">
      <c r="N40" s="65"/>
      <c r="O40" s="65"/>
      <c r="P40" s="65"/>
      <c r="Q40" s="65"/>
      <c r="R40" s="65"/>
      <c r="S40" s="65"/>
      <c r="T40" s="65"/>
      <c r="U40" s="65"/>
      <c r="V40" s="65"/>
      <c r="W40" s="318" t="s">
        <v>106</v>
      </c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54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</row>
    <row r="41" spans="1:77" s="49" customFormat="1" ht="10.5" customHeight="1" x14ac:dyDescent="0.25"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</row>
    <row r="42" spans="1:77" s="49" customFormat="1" x14ac:dyDescent="0.25">
      <c r="O42" s="64"/>
      <c r="P42" s="64"/>
      <c r="Q42" s="64"/>
      <c r="R42" s="307" t="s">
        <v>17</v>
      </c>
      <c r="S42" s="307"/>
      <c r="T42" s="307"/>
      <c r="U42" s="307"/>
      <c r="V42" s="307"/>
      <c r="W42" s="307"/>
      <c r="X42" s="308" t="str">
        <f>学術相談申込書!G30&amp;""</f>
        <v/>
      </c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</row>
    <row r="43" spans="1:77" s="49" customFormat="1" x14ac:dyDescent="0.25">
      <c r="N43" s="64"/>
      <c r="O43" s="64"/>
      <c r="P43" s="64"/>
      <c r="Q43" s="64"/>
      <c r="R43" s="307"/>
      <c r="S43" s="307"/>
      <c r="T43" s="307"/>
      <c r="U43" s="307"/>
      <c r="V43" s="307"/>
      <c r="W43" s="307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</row>
    <row r="44" spans="1:77" s="49" customFormat="1" ht="10.5" customHeight="1" x14ac:dyDescent="0.25">
      <c r="N44" s="65"/>
      <c r="O44" s="65"/>
      <c r="P44" s="65"/>
      <c r="Q44" s="65"/>
      <c r="R44" s="65"/>
      <c r="S44" s="65"/>
      <c r="T44" s="65"/>
      <c r="U44" s="65"/>
      <c r="V44" s="65"/>
      <c r="W44" s="54"/>
      <c r="X44" s="54"/>
      <c r="Y44" s="308" t="str">
        <f>Q8&amp;""</f>
        <v/>
      </c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</row>
    <row r="45" spans="1:77" s="49" customFormat="1" x14ac:dyDescent="0.25">
      <c r="N45" s="64"/>
      <c r="P45" s="64"/>
      <c r="Q45" s="64"/>
      <c r="R45" s="307" t="s">
        <v>18</v>
      </c>
      <c r="S45" s="307"/>
      <c r="T45" s="307"/>
      <c r="U45" s="307"/>
      <c r="V45" s="307"/>
      <c r="W45" s="307"/>
      <c r="X45" s="307" t="str">
        <f>学術相談申込書!AA29&amp;""</f>
        <v/>
      </c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 t="s">
        <v>107</v>
      </c>
      <c r="AL45" s="307"/>
      <c r="AM45" s="307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</row>
    <row r="46" spans="1:77" s="49" customFormat="1" x14ac:dyDescent="0.25">
      <c r="N46" s="64"/>
      <c r="O46" s="64"/>
      <c r="P46" s="64"/>
      <c r="Q46" s="64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</row>
    <row r="47" spans="1:77" s="49" customFormat="1" x14ac:dyDescent="0.25"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</row>
    <row r="53" spans="40:77" s="49" customFormat="1" x14ac:dyDescent="0.25"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</row>
    <row r="54" spans="40:77" s="49" customFormat="1" x14ac:dyDescent="0.25"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</row>
  </sheetData>
  <mergeCells count="101">
    <mergeCell ref="A7:F8"/>
    <mergeCell ref="G7:G8"/>
    <mergeCell ref="H7:O8"/>
    <mergeCell ref="Q7:AB7"/>
    <mergeCell ref="AC7:AC8"/>
    <mergeCell ref="AD7:AM8"/>
    <mergeCell ref="Q8:AB8"/>
    <mergeCell ref="AI1:AM1"/>
    <mergeCell ref="O2:AA3"/>
    <mergeCell ref="AI2:AM2"/>
    <mergeCell ref="A5:F5"/>
    <mergeCell ref="G5:AM5"/>
    <mergeCell ref="A6:F6"/>
    <mergeCell ref="G6:AM6"/>
    <mergeCell ref="A16:I16"/>
    <mergeCell ref="J16:O16"/>
    <mergeCell ref="P16:U16"/>
    <mergeCell ref="V16:AA16"/>
    <mergeCell ref="AB16:AG16"/>
    <mergeCell ref="AH16:AM16"/>
    <mergeCell ref="AB14:AE14"/>
    <mergeCell ref="AF14:AG14"/>
    <mergeCell ref="AH14:AK14"/>
    <mergeCell ref="AL14:AM14"/>
    <mergeCell ref="A15:I15"/>
    <mergeCell ref="J15:O15"/>
    <mergeCell ref="P15:U15"/>
    <mergeCell ref="A10:I10"/>
    <mergeCell ref="J10:AM10"/>
    <mergeCell ref="A13:I14"/>
    <mergeCell ref="J13:AM13"/>
    <mergeCell ref="J14:M14"/>
    <mergeCell ref="N14:O14"/>
    <mergeCell ref="P14:S14"/>
    <mergeCell ref="T14:U14"/>
    <mergeCell ref="V14:Y14"/>
    <mergeCell ref="Z14:AA14"/>
    <mergeCell ref="V15:AA15"/>
    <mergeCell ref="AB15:AG15"/>
    <mergeCell ref="AH15:AM15"/>
    <mergeCell ref="A20:I20"/>
    <mergeCell ref="J20:O20"/>
    <mergeCell ref="P20:U20"/>
    <mergeCell ref="V20:AA20"/>
    <mergeCell ref="AB20:AG20"/>
    <mergeCell ref="AH20:AM20"/>
    <mergeCell ref="AH17:AM17"/>
    <mergeCell ref="D18:I18"/>
    <mergeCell ref="J18:O18"/>
    <mergeCell ref="P18:U18"/>
    <mergeCell ref="V18:AA18"/>
    <mergeCell ref="AB18:AG18"/>
    <mergeCell ref="AH18:AM18"/>
    <mergeCell ref="A17:C19"/>
    <mergeCell ref="D17:I17"/>
    <mergeCell ref="J17:O17"/>
    <mergeCell ref="P17:U17"/>
    <mergeCell ref="V17:AA17"/>
    <mergeCell ref="AB17:AG17"/>
    <mergeCell ref="D19:I19"/>
    <mergeCell ref="J19:O19"/>
    <mergeCell ref="P19:U19"/>
    <mergeCell ref="V19:AA19"/>
    <mergeCell ref="AB19:AG19"/>
    <mergeCell ref="A22:I22"/>
    <mergeCell ref="J22:O22"/>
    <mergeCell ref="P22:U22"/>
    <mergeCell ref="V22:AA22"/>
    <mergeCell ref="AB22:AG22"/>
    <mergeCell ref="AH22:AM22"/>
    <mergeCell ref="A21:I21"/>
    <mergeCell ref="J21:O21"/>
    <mergeCell ref="P21:U21"/>
    <mergeCell ref="V21:AA21"/>
    <mergeCell ref="AB21:AG21"/>
    <mergeCell ref="AH21:AM21"/>
    <mergeCell ref="AH19:AM19"/>
    <mergeCell ref="A24:I24"/>
    <mergeCell ref="J24:U24"/>
    <mergeCell ref="V24:AM24"/>
    <mergeCell ref="A25:I25"/>
    <mergeCell ref="J25:U25"/>
    <mergeCell ref="V25:AM25"/>
    <mergeCell ref="A23:I23"/>
    <mergeCell ref="J23:O23"/>
    <mergeCell ref="P23:U23"/>
    <mergeCell ref="V23:AA23"/>
    <mergeCell ref="AB23:AG23"/>
    <mergeCell ref="AH23:AM23"/>
    <mergeCell ref="R42:W43"/>
    <mergeCell ref="X42:AM43"/>
    <mergeCell ref="Y44:AM44"/>
    <mergeCell ref="R45:W46"/>
    <mergeCell ref="X45:AJ46"/>
    <mergeCell ref="AK45:AM46"/>
    <mergeCell ref="A26:I26"/>
    <mergeCell ref="J26:U26"/>
    <mergeCell ref="V26:AM26"/>
    <mergeCell ref="D39:AM39"/>
    <mergeCell ref="W40:AL40"/>
    <mergeCell ref="D41:AM41"/>
  </mergeCells>
  <phoneticPr fontId="2"/>
  <dataValidations count="1">
    <dataValidation type="list" allowBlank="1" showInputMessage="1" sqref="Q8:AB8" xr:uid="{1696D05B-F9AE-4504-ADAC-6AA9298DDC2A}">
      <formula1>$AO$1:$AO$5</formula1>
    </dataValidation>
  </dataValidations>
  <printOptions horizontalCentered="1"/>
  <pageMargins left="0.70866141732283472" right="0.31496062992125984" top="0.59055118110236227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1e4ba5-d4cf-4e5b-9944-52ce72fab67b">
      <Terms xmlns="http://schemas.microsoft.com/office/infopath/2007/PartnerControls"/>
    </lcf76f155ced4ddcb4097134ff3c332f>
    <TaxCatchAll xmlns="9d21d758-15f6-4e83-afae-3ee1a6b1cafb" xsi:nil="true"/>
    <_Flow_SignoffStatus xmlns="ab1e4ba5-d4cf-4e5b-9944-52ce72fab67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5FEEE5572E69142AF3EB00510DA6BBA" ma:contentTypeVersion="18" ma:contentTypeDescription="新しいドキュメントを作成します。" ma:contentTypeScope="" ma:versionID="082ef4b3acb9f2ad3e93b33719fae19f">
  <xsd:schema xmlns:xsd="http://www.w3.org/2001/XMLSchema" xmlns:xs="http://www.w3.org/2001/XMLSchema" xmlns:p="http://schemas.microsoft.com/office/2006/metadata/properties" xmlns:ns2="ab1e4ba5-d4cf-4e5b-9944-52ce72fab67b" xmlns:ns3="9d21d758-15f6-4e83-afae-3ee1a6b1cafb" targetNamespace="http://schemas.microsoft.com/office/2006/metadata/properties" ma:root="true" ma:fieldsID="80b71f90c66b8bed116bd340887b028a" ns2:_="" ns3:_="">
    <xsd:import namespace="ab1e4ba5-d4cf-4e5b-9944-52ce72fab67b"/>
    <xsd:import namespace="9d21d758-15f6-4e83-afae-3ee1a6b1ca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e4ba5-d4cf-4e5b-9944-52ce72fab6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7803a934-d10e-43b7-8e97-64a01bf24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1d758-15f6-4e83-afae-3ee1a6b1caf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64ff0ff-75a2-49c6-a6d7-e4ee95f590c4}" ma:internalName="TaxCatchAll" ma:showField="CatchAllData" ma:web="9d21d758-15f6-4e83-afae-3ee1a6b1ca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B1B881-FC44-4CFD-8381-5CB0211510D6}">
  <ds:schemaRefs>
    <ds:schemaRef ds:uri="http://schemas.microsoft.com/office/2006/metadata/properties"/>
    <ds:schemaRef ds:uri="http://schemas.microsoft.com/office/infopath/2007/PartnerControls"/>
    <ds:schemaRef ds:uri="6f695997-82c2-4dc5-ac14-e6e06cd68c03"/>
    <ds:schemaRef ds:uri="32bbf0db-5774-4467-954b-5b2cba2246c1"/>
    <ds:schemaRef ds:uri="ab1e4ba5-d4cf-4e5b-9944-52ce72fab67b"/>
    <ds:schemaRef ds:uri="9d21d758-15f6-4e83-afae-3ee1a6b1cafb"/>
  </ds:schemaRefs>
</ds:datastoreItem>
</file>

<file path=customXml/itemProps2.xml><?xml version="1.0" encoding="utf-8"?>
<ds:datastoreItem xmlns:ds="http://schemas.openxmlformats.org/officeDocument/2006/customXml" ds:itemID="{3937CC8A-E04C-474D-A315-097871697C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1e4ba5-d4cf-4e5b-9944-52ce72fab67b"/>
    <ds:schemaRef ds:uri="9d21d758-15f6-4e83-afae-3ee1a6b1ca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9E026D-9B61-4738-B158-9595C7069BD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2f4969a-9b8f-4d92-939c-455bf916096d}" enabled="0" method="" siteId="{f2f4969a-9b8f-4d92-939c-455bf916096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学術相談申込書</vt:lpstr>
      <vt:lpstr>学術相談申込書 (記入例)</vt:lpstr>
      <vt:lpstr>利用計画書</vt:lpstr>
      <vt:lpstr>学術相談申込書!Print_Area</vt:lpstr>
      <vt:lpstr>'学術相談申込書 (記入例)'!Print_Area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JIMU</dc:creator>
  <cp:keywords/>
  <dc:description/>
  <cp:lastModifiedBy>小薗 英明</cp:lastModifiedBy>
  <cp:revision/>
  <cp:lastPrinted>2024-03-06T04:37:05Z</cp:lastPrinted>
  <dcterms:created xsi:type="dcterms:W3CDTF">2018-02-01T11:48:18Z</dcterms:created>
  <dcterms:modified xsi:type="dcterms:W3CDTF">2024-03-14T08:41:22Z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0x01010045FEEE5572E69142AF3EB00510DA6BBA</vt:lpwstr>
  </property>
  <property fmtid="{D5CDD505-2E9C-101B-9397-08002B2CF9AE}" pid="3" name="MediaServiceImageTags">
    <vt:lpwstr/>
  </property>
</Properties>
</file>