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https://jmjtmu.sharepoint.com/sites/msteams_dbe972/Shared Documents/General/031_規則・規程・要綱・通知等（改正含む）/07_2023年度9月29日改正/東京都公立大学法人共同研究取扱規程実施細目 外２点/申込書/"/>
    </mc:Choice>
  </mc:AlternateContent>
  <xr:revisionPtr revIDLastSave="3" documentId="13_ncr:1_{73293FB0-148D-4BB1-A764-46F90D5466EC}" xr6:coauthVersionLast="47" xr6:coauthVersionMax="47" xr10:uidLastSave="{111E01F5-BDBA-48A2-823C-83FF767F2A4B}"/>
  <bookViews>
    <workbookView xWindow="1740" yWindow="-120" windowWidth="27180" windowHeight="16440" xr2:uid="{00000000-000D-0000-FFFF-FFFF00000000}"/>
  </bookViews>
  <sheets>
    <sheet name="共同研究申込書" sheetId="1" r:id="rId1"/>
    <sheet name="共同研究申込書 (記入例)" sheetId="7" r:id="rId2"/>
    <sheet name="内諾書" sheetId="8" state="hidden" r:id="rId3"/>
  </sheets>
  <definedNames>
    <definedName name="OLE_LINK1" localSheetId="0">共同研究申込書!$F$23</definedName>
    <definedName name="_xlnm.Print_Area" localSheetId="0">共同研究申込書!$A$1:$AN$41</definedName>
    <definedName name="_xlnm.Print_Area" localSheetId="1">'共同研究申込書 (記入例)'!$A$1:$AO$42</definedName>
    <definedName name="_xlnm.Print_Area" localSheetId="2">内諾書!$A$1:$AM$43</definedName>
    <definedName name="データ">#REF!</definedName>
    <definedName name="期間">#REF!+#REF!</definedName>
    <definedName name="全データ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42" i="8" l="1"/>
  <c r="X39" i="8"/>
  <c r="J25" i="8"/>
  <c r="J24" i="8"/>
  <c r="J23" i="8"/>
  <c r="AD8" i="8"/>
  <c r="Q8" i="8"/>
  <c r="H8" i="8"/>
  <c r="G7" i="8"/>
  <c r="G6" i="8"/>
  <c r="W36" i="1"/>
  <c r="AC36" i="1" s="1"/>
  <c r="W31" i="7" l="1"/>
  <c r="W31" i="1"/>
  <c r="W32" i="1" s="1"/>
  <c r="AC35" i="1"/>
  <c r="AI35" i="1" s="1"/>
  <c r="W32" i="7" l="1"/>
  <c r="AC32" i="7" s="1"/>
  <c r="AI32" i="7" s="1"/>
  <c r="AC31" i="7"/>
  <c r="AI31" i="7" s="1"/>
  <c r="AC32" i="1"/>
  <c r="AC31" i="1"/>
  <c r="AI31" i="1" s="1"/>
  <c r="W36" i="7" l="1"/>
  <c r="W35" i="7" s="1"/>
  <c r="AC35" i="7" s="1"/>
  <c r="AI35" i="7" s="1"/>
  <c r="AC37" i="1"/>
  <c r="AI32" i="1"/>
  <c r="AC36" i="7" l="1"/>
  <c r="AI36" i="7" s="1"/>
  <c r="AI37" i="7" s="1"/>
  <c r="AC38" i="1"/>
  <c r="AI36" i="1"/>
  <c r="AI37" i="1" s="1"/>
  <c r="AC37" i="7" l="1"/>
</calcChain>
</file>

<file path=xl/sharedStrings.xml><?xml version="1.0" encoding="utf-8"?>
<sst xmlns="http://schemas.openxmlformats.org/spreadsheetml/2006/main" count="229" uniqueCount="127">
  <si>
    <t>第1号様式</t>
    <rPh sb="0" eb="1">
      <t>ダイ</t>
    </rPh>
    <rPh sb="2" eb="3">
      <t>ゴウ</t>
    </rPh>
    <rPh sb="3" eb="5">
      <t>ヨウシキ</t>
    </rPh>
    <phoneticPr fontId="2"/>
  </si>
  <si>
    <t>東京都立大学</t>
    <rPh sb="0" eb="6">
      <t>トウキョウトリツダイガク</t>
    </rPh>
    <phoneticPr fontId="2"/>
  </si>
  <si>
    <t>　　　　　　</t>
    <phoneticPr fontId="2"/>
  </si>
  <si>
    <t>申込日</t>
    <rPh sb="0" eb="3">
      <t>モウシコミビ</t>
    </rPh>
    <phoneticPr fontId="2"/>
  </si>
  <si>
    <t>東京都立産業技術大学院大学</t>
    <rPh sb="0" eb="2">
      <t>トウキョウ</t>
    </rPh>
    <rPh sb="2" eb="4">
      <t>トリツ</t>
    </rPh>
    <rPh sb="4" eb="6">
      <t>サンギョウ</t>
    </rPh>
    <rPh sb="6" eb="8">
      <t>ギジュツ</t>
    </rPh>
    <rPh sb="8" eb="11">
      <t>ダイガクイン</t>
    </rPh>
    <rPh sb="11" eb="13">
      <t>ダイガク</t>
    </rPh>
    <phoneticPr fontId="2"/>
  </si>
  <si>
    <t>東京都立産業技術高等専門学校</t>
    <rPh sb="0" eb="3">
      <t>トウキョウト</t>
    </rPh>
    <rPh sb="4" eb="6">
      <t>サンギョウ</t>
    </rPh>
    <rPh sb="6" eb="8">
      <t>ギジュツ</t>
    </rPh>
    <rPh sb="8" eb="14">
      <t>コウトウセンモンガッコウ</t>
    </rPh>
    <phoneticPr fontId="2"/>
  </si>
  <si>
    <t>共同研究申込書（新規・変更）</t>
    <rPh sb="0" eb="2">
      <t>キョウドウ</t>
    </rPh>
    <rPh sb="2" eb="4">
      <t>ケンキュウ</t>
    </rPh>
    <rPh sb="4" eb="6">
      <t>モウシコミ</t>
    </rPh>
    <rPh sb="6" eb="7">
      <t>ショ</t>
    </rPh>
    <rPh sb="8" eb="10">
      <t>シンキ</t>
    </rPh>
    <rPh sb="11" eb="13">
      <t>ヘンコウ</t>
    </rPh>
    <phoneticPr fontId="2"/>
  </si>
  <si>
    <t>東京都公立大学法人　産学公連携センター長　殿</t>
    <rPh sb="0" eb="3">
      <t>トウキョウト</t>
    </rPh>
    <rPh sb="3" eb="5">
      <t>コウリツ</t>
    </rPh>
    <rPh sb="5" eb="7">
      <t>ダイガク</t>
    </rPh>
    <rPh sb="7" eb="9">
      <t>ホウジン</t>
    </rPh>
    <rPh sb="10" eb="13">
      <t>サンガクコウ</t>
    </rPh>
    <rPh sb="13" eb="15">
      <t>レンケイ</t>
    </rPh>
    <rPh sb="19" eb="20">
      <t>チョウ</t>
    </rPh>
    <phoneticPr fontId="2"/>
  </si>
  <si>
    <t>　東京都公立大学法人共同研究取扱規程第7条第1項に基づき、以下のとおり共同研究を申し込みます。</t>
    <rPh sb="1" eb="4">
      <t>トウキョウト</t>
    </rPh>
    <rPh sb="4" eb="6">
      <t>コウリツ</t>
    </rPh>
    <rPh sb="6" eb="8">
      <t>ダイガク</t>
    </rPh>
    <rPh sb="8" eb="10">
      <t>ホウジン</t>
    </rPh>
    <rPh sb="10" eb="12">
      <t>キョウドウ</t>
    </rPh>
    <rPh sb="12" eb="14">
      <t>ケンキュウ</t>
    </rPh>
    <rPh sb="14" eb="16">
      <t>トリアツカイ</t>
    </rPh>
    <rPh sb="16" eb="18">
      <t>キテイ</t>
    </rPh>
    <rPh sb="18" eb="19">
      <t>ダイ</t>
    </rPh>
    <rPh sb="20" eb="21">
      <t>ジョウ</t>
    </rPh>
    <rPh sb="21" eb="22">
      <t>ダイ</t>
    </rPh>
    <rPh sb="23" eb="24">
      <t>コウ</t>
    </rPh>
    <rPh sb="29" eb="31">
      <t>イカ</t>
    </rPh>
    <rPh sb="35" eb="37">
      <t>キョウドウ</t>
    </rPh>
    <rPh sb="37" eb="39">
      <t>ケンキュウ</t>
    </rPh>
    <rPh sb="40" eb="41">
      <t>モウ</t>
    </rPh>
    <rPh sb="42" eb="43">
      <t>コ</t>
    </rPh>
    <phoneticPr fontId="2"/>
  </si>
  <si>
    <t>申込者</t>
    <rPh sb="0" eb="2">
      <t>モウシコミ</t>
    </rPh>
    <rPh sb="2" eb="3">
      <t>シャ</t>
    </rPh>
    <phoneticPr fontId="2"/>
  </si>
  <si>
    <t>会社名</t>
    <rPh sb="0" eb="2">
      <t>カイシャ</t>
    </rPh>
    <rPh sb="2" eb="3">
      <t>メイ</t>
    </rPh>
    <phoneticPr fontId="2"/>
  </si>
  <si>
    <t>代表者</t>
    <rPh sb="0" eb="3">
      <t>ダイヒョウシャ</t>
    </rPh>
    <phoneticPr fontId="2"/>
  </si>
  <si>
    <t>役職</t>
    <rPh sb="0" eb="2">
      <t>ヤクショク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</si>
  <si>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</si>
  <si>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</si>
  <si>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〒</t>
    <phoneticPr fontId="2"/>
  </si>
  <si>
    <t>事務
担当者</t>
    <rPh sb="0" eb="2">
      <t>ジム</t>
    </rPh>
    <rPh sb="3" eb="6">
      <t>タントウシャ</t>
    </rPh>
    <phoneticPr fontId="2"/>
  </si>
  <si>
    <t>所属</t>
    <rPh sb="0" eb="2">
      <t>ショゾク</t>
    </rPh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</si>
  <si>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</si>
  <si>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</si>
  <si>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Tel</t>
    <phoneticPr fontId="2"/>
  </si>
  <si>
    <t>E-mail</t>
    <phoneticPr fontId="2"/>
  </si>
  <si>
    <t>研究題目</t>
    <phoneticPr fontId="2"/>
  </si>
  <si>
    <t>研究目的</t>
    <phoneticPr fontId="2"/>
  </si>
  <si>
    <t>研究概要</t>
    <phoneticPr fontId="2"/>
  </si>
  <si>
    <t>研究期間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</si>
  <si>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</si>
  <si>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</si>
  <si>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</si>
  <si>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から</t>
    <phoneticPr fontId="2"/>
  </si>
  <si>
    <t>日</t>
    <phoneticPr fontId="2"/>
  </si>
  <si>
    <t>まで</t>
    <phoneticPr fontId="2"/>
  </si>
  <si>
    <t>研究実施場所</t>
    <phoneticPr fontId="2"/>
  </si>
  <si>
    <t>希望
教員名</t>
    <phoneticPr fontId="2"/>
  </si>
  <si>
    <t>学校名</t>
    <rPh sb="0" eb="3">
      <t>ガッコウメイ</t>
    </rPh>
    <phoneticPr fontId="2"/>
  </si>
  <si>
    <t>企業研究担当者
派遣の有無</t>
    <phoneticPr fontId="2"/>
  </si>
  <si>
    <t>□有</t>
  </si>
  <si>
    <t>□無</t>
  </si>
  <si>
    <t>420,000円/年</t>
    <rPh sb="7" eb="8">
      <t>エン</t>
    </rPh>
    <rPh sb="9" eb="10">
      <t>ネン</t>
    </rPh>
    <phoneticPr fontId="2"/>
  </si>
  <si>
    <t>×</t>
    <phoneticPr fontId="2"/>
  </si>
  <si>
    <t>人</t>
    <rPh sb="0" eb="1">
      <t>ニン</t>
    </rPh>
    <phoneticPr fontId="2"/>
  </si>
  <si>
    <t>提供物品</t>
    <phoneticPr fontId="2"/>
  </si>
  <si>
    <t>（</t>
    <phoneticPr fontId="2"/>
  </si>
  <si>
    <t>）</t>
    <phoneticPr fontId="2"/>
  </si>
  <si>
    <t>返還</t>
    <rPh sb="0" eb="2">
      <t>ヘンカン</t>
    </rPh>
    <phoneticPr fontId="2"/>
  </si>
  <si>
    <t>□要</t>
    <rPh sb="1" eb="2">
      <t>ヨウ</t>
    </rPh>
    <phoneticPr fontId="2"/>
  </si>
  <si>
    <t>・</t>
    <phoneticPr fontId="2"/>
  </si>
  <si>
    <t>□否</t>
    <phoneticPr fontId="2"/>
  </si>
  <si>
    <t>研究に
必要な経費</t>
    <phoneticPr fontId="2"/>
  </si>
  <si>
    <t>納付方法</t>
    <rPh sb="0" eb="2">
      <t>ノウフ</t>
    </rPh>
    <rPh sb="2" eb="4">
      <t>ホウホウ</t>
    </rPh>
    <phoneticPr fontId="2"/>
  </si>
  <si>
    <t>□</t>
  </si>
  <si>
    <t>一括納付</t>
  </si>
  <si>
    <t>分割納付</t>
    <rPh sb="0" eb="2">
      <t>ブンカツ</t>
    </rPh>
    <rPh sb="2" eb="4">
      <t>ノウフ</t>
    </rPh>
    <phoneticPr fontId="2"/>
  </si>
  <si>
    <t>※分割納付は複数年度のみ</t>
    <phoneticPr fontId="2"/>
  </si>
  <si>
    <t>特記事項</t>
    <rPh sb="0" eb="2">
      <t>トッキ</t>
    </rPh>
    <rPh sb="2" eb="4">
      <t>ジコウ</t>
    </rPh>
    <phoneticPr fontId="2"/>
  </si>
  <si>
    <t>年　　月　　　日</t>
    <rPh sb="0" eb="1">
      <t>ネン</t>
    </rPh>
    <rPh sb="3" eb="4">
      <t>ガツ</t>
    </rPh>
    <rPh sb="7" eb="8">
      <t>ヒ</t>
    </rPh>
    <phoneticPr fontId="2"/>
  </si>
  <si>
    <t>　○○○○株式会社　○○○○○○研究所</t>
    <phoneticPr fontId="2"/>
  </si>
  <si>
    <t>所長</t>
    <phoneticPr fontId="2"/>
  </si>
  <si>
    <t>〇〇　〇〇　　　   　　</t>
    <phoneticPr fontId="2"/>
  </si>
  <si>
    <t>100-0000</t>
    <phoneticPr fontId="2"/>
  </si>
  <si>
    <t>　○○県○○市○○町○丁目○番○号</t>
    <phoneticPr fontId="2"/>
  </si>
  <si>
    <t>○○部</t>
    <phoneticPr fontId="2"/>
  </si>
  <si>
    <t>主任</t>
    <phoneticPr fontId="2"/>
  </si>
  <si>
    <t>○○　○○</t>
    <phoneticPr fontId="2"/>
  </si>
  <si>
    <t>〇〇-○○○○-○○○○</t>
    <phoneticPr fontId="2"/>
  </si>
  <si>
    <t>○○＠○○</t>
    <phoneticPr fontId="2"/>
  </si>
  <si>
    <t>○○○○○に関する研究</t>
    <phoneticPr fontId="2"/>
  </si>
  <si>
    <t>○○○○○○に基づく○○○○○○技術の研究</t>
    <phoneticPr fontId="2"/>
  </si>
  <si>
    <t>○○○○の検証を行い○○の有効性を明らかにする。</t>
    <phoneticPr fontId="2"/>
  </si>
  <si>
    <t>東京都立大学　〇〇キャンパス　／　〇〇株式会社研究開発センター　</t>
    <phoneticPr fontId="2"/>
  </si>
  <si>
    <t>システムデザイン学部</t>
    <rPh sb="8" eb="10">
      <t>ガクブ</t>
    </rPh>
    <phoneticPr fontId="2"/>
  </si>
  <si>
    <t>〇〇　〇〇</t>
    <phoneticPr fontId="2"/>
  </si>
  <si>
    <t>■有</t>
  </si>
  <si>
    <t>〇〇観測システム</t>
    <phoneticPr fontId="2"/>
  </si>
  <si>
    <t>■要</t>
  </si>
  <si>
    <t>■</t>
  </si>
  <si>
    <t>・特別試験研究費税額控除制度による税額控除の申告を予定（様式あり）
・前提となる知財あり</t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</si>
  <si>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</si>
  <si>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※　法人規定により、総額の10％相当額を管理費として計上します。</t>
    <phoneticPr fontId="2"/>
  </si>
  <si>
    <t>（税込）</t>
    <rPh sb="1" eb="3">
      <t>ゼイコ</t>
    </rPh>
    <phoneticPr fontId="2"/>
  </si>
  <si>
    <t>消費税</t>
    <rPh sb="0" eb="3">
      <t>ショウヒゼイ</t>
    </rPh>
    <phoneticPr fontId="2"/>
  </si>
  <si>
    <r>
      <t xml:space="preserve">研究経費（A）
</t>
    </r>
    <r>
      <rPr>
        <sz val="9"/>
        <rFont val="ＭＳ 明朝"/>
        <family val="1"/>
        <charset val="128"/>
      </rPr>
      <t>（直接経費）</t>
    </r>
    <rPh sb="0" eb="4">
      <t>ケンキュウケイヒ</t>
    </rPh>
    <rPh sb="9" eb="13">
      <t>チョクセツケイヒ</t>
    </rPh>
    <phoneticPr fontId="2"/>
  </si>
  <si>
    <r>
      <t xml:space="preserve">管理費（C）
</t>
    </r>
    <r>
      <rPr>
        <sz val="8"/>
        <rFont val="ＭＳ 明朝"/>
        <family val="1"/>
        <charset val="128"/>
      </rPr>
      <t>(間接経費）</t>
    </r>
    <r>
      <rPr>
        <vertAlign val="superscript"/>
        <sz val="8"/>
        <rFont val="ＭＳ 明朝"/>
        <family val="1"/>
        <charset val="128"/>
      </rPr>
      <t>※</t>
    </r>
    <rPh sb="0" eb="3">
      <t>カンリヒ</t>
    </rPh>
    <rPh sb="8" eb="10">
      <t>カンセツ</t>
    </rPh>
    <rPh sb="10" eb="12">
      <t>ケイヒ</t>
    </rPh>
    <phoneticPr fontId="2"/>
  </si>
  <si>
    <t>税抜き</t>
    <rPh sb="0" eb="2">
      <t>ゼイヌ</t>
    </rPh>
    <phoneticPr fontId="2"/>
  </si>
  <si>
    <t>税込</t>
    <rPh sb="0" eb="2">
      <t>ゼイコ</t>
    </rPh>
    <phoneticPr fontId="2"/>
  </si>
  <si>
    <t>研究料(B)</t>
    <rPh sb="0" eb="2">
      <t>ケンキュウ</t>
    </rPh>
    <rPh sb="2" eb="3">
      <t>リョウ</t>
    </rPh>
    <phoneticPr fontId="2"/>
  </si>
  <si>
    <t>小　計</t>
    <rPh sb="0" eb="1">
      <t>ショウ</t>
    </rPh>
    <rPh sb="2" eb="3">
      <t>ケイ</t>
    </rPh>
    <phoneticPr fontId="2"/>
  </si>
  <si>
    <t>管理費（D）</t>
    <rPh sb="0" eb="3">
      <t>カンリヒ</t>
    </rPh>
    <phoneticPr fontId="2"/>
  </si>
  <si>
    <t xml:space="preserve">
　氏名</t>
    <rPh sb="2" eb="4">
      <t>シメイ</t>
    </rPh>
    <phoneticPr fontId="2"/>
  </si>
  <si>
    <t>共同研究費総額（A+B+C+D）</t>
    <rPh sb="0" eb="2">
      <t>キョウドウ</t>
    </rPh>
    <rPh sb="2" eb="4">
      <t>ケンキュウ</t>
    </rPh>
    <rPh sb="4" eb="5">
      <t>ヒ</t>
    </rPh>
    <rPh sb="5" eb="7">
      <t>ソウガク</t>
    </rPh>
    <phoneticPr fontId="2"/>
  </si>
  <si>
    <t>〇〇　太郎</t>
    <phoneticPr fontId="2"/>
  </si>
  <si>
    <t>東京都立大学</t>
  </si>
  <si>
    <t>東京都立産業技術大学院大学</t>
  </si>
  <si>
    <t>東京都立産業技術高等専門学校</t>
    <phoneticPr fontId="2"/>
  </si>
  <si>
    <t>第2号様式</t>
    <rPh sb="0" eb="1">
      <t>ダイ</t>
    </rPh>
    <rPh sb="2" eb="3">
      <t>ゴウ</t>
    </rPh>
    <rPh sb="3" eb="5">
      <t>ヨウシキ</t>
    </rPh>
    <phoneticPr fontId="2"/>
  </si>
  <si>
    <t>共同研究</t>
    <rPh sb="0" eb="4">
      <t>キョウドウケンキュウ</t>
    </rPh>
    <phoneticPr fontId="20"/>
  </si>
  <si>
    <t>共同研究内諾書</t>
    <rPh sb="0" eb="2">
      <t>キョウドウ</t>
    </rPh>
    <rPh sb="2" eb="4">
      <t>ケンキュウ</t>
    </rPh>
    <rPh sb="4" eb="6">
      <t>ナイダク</t>
    </rPh>
    <rPh sb="6" eb="7">
      <t>ショ</t>
    </rPh>
    <phoneticPr fontId="2"/>
  </si>
  <si>
    <t>共同研究先名</t>
    <rPh sb="0" eb="4">
      <t>キョウドウケンキュウ</t>
    </rPh>
    <rPh sb="4" eb="5">
      <t>サキ</t>
    </rPh>
    <rPh sb="5" eb="6">
      <t>メイ</t>
    </rPh>
    <phoneticPr fontId="2"/>
  </si>
  <si>
    <t>研究題目</t>
    <rPh sb="0" eb="2">
      <t>ケンキュウ</t>
    </rPh>
    <rPh sb="2" eb="4">
      <t>ダイモク</t>
    </rPh>
    <phoneticPr fontId="2"/>
  </si>
  <si>
    <t>担当教員名</t>
    <rPh sb="0" eb="2">
      <t>タントウ</t>
    </rPh>
    <rPh sb="2" eb="4">
      <t>キョウイン</t>
    </rPh>
    <rPh sb="4" eb="5">
      <t>メイ</t>
    </rPh>
    <phoneticPr fontId="2"/>
  </si>
  <si>
    <t>使用予定額表</t>
    <rPh sb="0" eb="2">
      <t>シヨウ</t>
    </rPh>
    <rPh sb="2" eb="4">
      <t>ヨテイ</t>
    </rPh>
    <rPh sb="4" eb="5">
      <t>ガク</t>
    </rPh>
    <rPh sb="5" eb="6">
      <t>ヒョウ</t>
    </rPh>
    <phoneticPr fontId="2"/>
  </si>
  <si>
    <t>直接経費　費目</t>
    <rPh sb="0" eb="2">
      <t>チョクセツ</t>
    </rPh>
    <rPh sb="2" eb="4">
      <t>ケイヒ</t>
    </rPh>
    <rPh sb="5" eb="7">
      <t>ヒモク</t>
    </rPh>
    <phoneticPr fontId="2"/>
  </si>
  <si>
    <t>金額（円）</t>
    <rPh sb="0" eb="2">
      <t>キンガク</t>
    </rPh>
    <rPh sb="3" eb="4">
      <t>エン</t>
    </rPh>
    <phoneticPr fontId="2"/>
  </si>
  <si>
    <t>年度</t>
    <rPh sb="0" eb="1">
      <t>ネン</t>
    </rPh>
    <rPh sb="1" eb="2">
      <t>ド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</si>
  <si>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</si>
  <si>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人件費</t>
    <rPh sb="0" eb="3">
      <t>ジンケンヒ</t>
    </rPh>
    <phoneticPr fontId="2"/>
  </si>
  <si>
    <t>資産</t>
    <rPh sb="0" eb="2">
      <t>シサン</t>
    </rPh>
    <phoneticPr fontId="2"/>
  </si>
  <si>
    <t>少額資産</t>
    <rPh sb="0" eb="2">
      <t>ショウガク</t>
    </rPh>
    <rPh sb="2" eb="4">
      <t>シサン</t>
    </rPh>
    <phoneticPr fontId="2"/>
  </si>
  <si>
    <t>固定資産</t>
    <rPh sb="0" eb="2">
      <t>コテイ</t>
    </rPh>
    <rPh sb="2" eb="4">
      <t>シサン</t>
    </rPh>
    <phoneticPr fontId="2"/>
  </si>
  <si>
    <t>図書</t>
    <rPh sb="0" eb="2">
      <t>トショ</t>
    </rPh>
    <phoneticPr fontId="2"/>
  </si>
  <si>
    <t>旅費</t>
    <rPh sb="0" eb="2">
      <t>リョヒ</t>
    </rPh>
    <phoneticPr fontId="2"/>
  </si>
  <si>
    <t>委託費</t>
    <rPh sb="0" eb="2">
      <t>イタク</t>
    </rPh>
    <rPh sb="2" eb="3">
      <t>ヒ</t>
    </rPh>
    <phoneticPr fontId="2"/>
  </si>
  <si>
    <t>その他</t>
    <rPh sb="2" eb="3">
      <t>タ</t>
    </rPh>
    <phoneticPr fontId="2"/>
  </si>
  <si>
    <t>直接経費小計（税込）</t>
    <rPh sb="0" eb="2">
      <t>チョクセツ</t>
    </rPh>
    <rPh sb="2" eb="4">
      <t>ケイヒ</t>
    </rPh>
    <rPh sb="4" eb="6">
      <t>ショウケイ</t>
    </rPh>
    <phoneticPr fontId="2"/>
  </si>
  <si>
    <t/>
  </si>
  <si>
    <t>直接経費合計（税込）</t>
    <rPh sb="0" eb="2">
      <t>チョクセツ</t>
    </rPh>
    <rPh sb="2" eb="4">
      <t>ケイヒ</t>
    </rPh>
    <rPh sb="4" eb="6">
      <t>ゴウケイ</t>
    </rPh>
    <phoneticPr fontId="2"/>
  </si>
  <si>
    <t>管理費（税込）</t>
    <rPh sb="0" eb="3">
      <t>カンリヒ</t>
    </rPh>
    <phoneticPr fontId="2"/>
  </si>
  <si>
    <t>共同研究費総額（税込）</t>
    <phoneticPr fontId="2"/>
  </si>
  <si>
    <t>【研究担当者署名欄】</t>
    <rPh sb="1" eb="3">
      <t>ケンキュウ</t>
    </rPh>
    <rPh sb="3" eb="6">
      <t>タントウシャ</t>
    </rPh>
    <rPh sb="6" eb="8">
      <t>ショメイ</t>
    </rPh>
    <phoneticPr fontId="2"/>
  </si>
  <si>
    <t>　共同研究申込書の内容に承諾すると共に、利益相反について確認しました。</t>
    <rPh sb="1" eb="3">
      <t>キョウドウ</t>
    </rPh>
    <rPh sb="3" eb="5">
      <t>ケンキュウ</t>
    </rPh>
    <rPh sb="5" eb="7">
      <t>モウシコミ</t>
    </rPh>
    <rPh sb="7" eb="8">
      <t>ショ</t>
    </rPh>
    <rPh sb="9" eb="11">
      <t>ナイヨウ</t>
    </rPh>
    <rPh sb="12" eb="14">
      <t>ショウダク</t>
    </rPh>
    <rPh sb="17" eb="18">
      <t>トモ</t>
    </rPh>
    <rPh sb="20" eb="22">
      <t>リエキ</t>
    </rPh>
    <rPh sb="22" eb="24">
      <t>ソウハン</t>
    </rPh>
    <rPh sb="28" eb="30">
      <t>カクニン</t>
    </rPh>
    <phoneticPr fontId="2"/>
  </si>
  <si>
    <r>
      <t xml:space="preserve"> (どちらかに</t>
    </r>
    <r>
      <rPr>
        <u/>
        <sz val="10"/>
        <rFont val="ＭＳ 明朝"/>
        <family val="1"/>
        <charset val="128"/>
      </rPr>
      <t>チェック</t>
    </r>
    <r>
      <rPr>
        <sz val="10"/>
        <rFont val="ＭＳ 明朝"/>
        <family val="1"/>
        <charset val="128"/>
      </rPr>
      <t>してください。)</t>
    </r>
    <phoneticPr fontId="2"/>
  </si>
  <si>
    <t xml:space="preserve"> 本法人の定める利益相反自己申告書に該当する事項（以下参照）がない。</t>
    <rPh sb="1" eb="2">
      <t>ホン</t>
    </rPh>
    <rPh sb="2" eb="4">
      <t>ホウジン</t>
    </rPh>
    <rPh sb="5" eb="6">
      <t>サダ</t>
    </rPh>
    <rPh sb="8" eb="10">
      <t>リエキ</t>
    </rPh>
    <rPh sb="10" eb="12">
      <t>ソウハン</t>
    </rPh>
    <rPh sb="12" eb="14">
      <t>ジコ</t>
    </rPh>
    <rPh sb="14" eb="16">
      <t>シンコク</t>
    </rPh>
    <rPh sb="16" eb="17">
      <t>ショ</t>
    </rPh>
    <rPh sb="18" eb="20">
      <t>ガイトウ</t>
    </rPh>
    <rPh sb="22" eb="24">
      <t>ジコウ</t>
    </rPh>
    <rPh sb="25" eb="27">
      <t>イカ</t>
    </rPh>
    <rPh sb="27" eb="29">
      <t>サンショウ</t>
    </rPh>
    <phoneticPr fontId="2"/>
  </si>
  <si>
    <t>・相手先の役員兼業がある場合</t>
    <rPh sb="1" eb="3">
      <t>アイテ</t>
    </rPh>
    <rPh sb="3" eb="4">
      <t>サキ</t>
    </rPh>
    <rPh sb="5" eb="7">
      <t>ヤクイン</t>
    </rPh>
    <rPh sb="7" eb="9">
      <t>ケンギョウ</t>
    </rPh>
    <rPh sb="12" eb="14">
      <t>バアイ</t>
    </rPh>
    <phoneticPr fontId="2"/>
  </si>
  <si>
    <t>・相手方から個人として年間100万円以上の報酬・贈与の取得又は便益の供与を受ける場合</t>
    <rPh sb="1" eb="3">
      <t>アイテ</t>
    </rPh>
    <rPh sb="3" eb="4">
      <t>カタ</t>
    </rPh>
    <rPh sb="6" eb="8">
      <t>コジン</t>
    </rPh>
    <rPh sb="11" eb="13">
      <t>ネンカン</t>
    </rPh>
    <rPh sb="16" eb="18">
      <t>マンエン</t>
    </rPh>
    <rPh sb="18" eb="20">
      <t>イジョウ</t>
    </rPh>
    <rPh sb="21" eb="23">
      <t>ホウシュウ</t>
    </rPh>
    <rPh sb="24" eb="26">
      <t>ゾウヨ</t>
    </rPh>
    <rPh sb="27" eb="29">
      <t>ベンエキ</t>
    </rPh>
    <rPh sb="29" eb="30">
      <t>マタ</t>
    </rPh>
    <rPh sb="31" eb="33">
      <t>キョウヨ</t>
    </rPh>
    <rPh sb="34" eb="35">
      <t>ウ</t>
    </rPh>
    <rPh sb="37" eb="39">
      <t>バアイ</t>
    </rPh>
    <phoneticPr fontId="2"/>
  </si>
  <si>
    <t xml:space="preserve"> 利益相反自己申告書を提出済み</t>
    <rPh sb="1" eb="3">
      <t>リエキ</t>
    </rPh>
    <rPh sb="3" eb="5">
      <t>ソウハン</t>
    </rPh>
    <rPh sb="5" eb="7">
      <t>ジコ</t>
    </rPh>
    <rPh sb="7" eb="9">
      <t>シンコク</t>
    </rPh>
    <rPh sb="9" eb="10">
      <t>ショ</t>
    </rPh>
    <rPh sb="11" eb="13">
      <t>テイシュツ</t>
    </rPh>
    <rPh sb="13" eb="14">
      <t>ス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</si>
  <si>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</si>
  <si>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印</t>
    <rPh sb="0" eb="1">
      <t>イン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</si>
</sst>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#,##0&quot;円　　&quot;"/>
    <numFmt numFmtId="178" formatCode="[$-F800]dddd\,\ mmmm\ dd\,\ yyyy"/>
    <numFmt numFmtId="179" formatCode="#,##0&quot;円　&quot;"/>
  </numFmts>
  <fonts count="25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u/>
      <sz val="11"/>
      <name val="ＭＳ 明朝"/>
      <family val="1"/>
      <charset val="128"/>
    </font>
    <font>
      <b/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theme="0" tint="-0.3499862666707357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u/>
      <sz val="10"/>
      <name val="ＭＳ 明朝"/>
      <family val="1"/>
      <charset val="128"/>
    </font>
    <font>
      <sz val="9.5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 style="double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0" fontId="19" fillId="0" borderId="0"/>
  </cellStyleXfs>
  <cellXfs count="402">
    <xf numFmtId="0" fontId="0" fillId="0" borderId="0" xfId="0"/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7" fillId="0" borderId="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vertical="top"/>
    </xf>
    <xf numFmtId="0" fontId="4" fillId="4" borderId="0" xfId="0" applyFont="1" applyFill="1" applyAlignment="1">
      <alignment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center"/>
    </xf>
    <xf numFmtId="0" fontId="1" fillId="4" borderId="10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6" xfId="0" applyFont="1" applyFill="1" applyBorder="1" applyAlignment="1">
      <alignment vertical="center"/>
    </xf>
    <xf numFmtId="0" fontId="7" fillId="4" borderId="17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textRotation="255"/>
    </xf>
    <xf numFmtId="0" fontId="6" fillId="4" borderId="1" xfId="0" applyFont="1" applyFill="1" applyBorder="1" applyAlignment="1">
      <alignment horizontal="center" vertical="center" textRotation="255"/>
    </xf>
    <xf numFmtId="176" fontId="4" fillId="4" borderId="2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left" vertical="center"/>
    </xf>
    <xf numFmtId="0" fontId="6" fillId="4" borderId="0" xfId="0" applyFont="1" applyFill="1" applyAlignment="1">
      <alignment vertical="top"/>
    </xf>
    <xf numFmtId="0" fontId="1" fillId="4" borderId="0" xfId="0" applyFont="1" applyFill="1" applyAlignment="1">
      <alignment horizontal="center"/>
    </xf>
    <xf numFmtId="0" fontId="4" fillId="4" borderId="25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left" vertical="center" shrinkToFit="1"/>
    </xf>
    <xf numFmtId="0" fontId="7" fillId="4" borderId="10" xfId="0" applyFont="1" applyFill="1" applyBorder="1" applyAlignment="1">
      <alignment vertical="center"/>
    </xf>
    <xf numFmtId="0" fontId="6" fillId="4" borderId="2" xfId="0" applyFont="1" applyFill="1" applyBorder="1" applyAlignment="1">
      <alignment horizontal="left" vertical="center" shrinkToFit="1"/>
    </xf>
    <xf numFmtId="0" fontId="11" fillId="4" borderId="5" xfId="0" applyFont="1" applyFill="1" applyBorder="1" applyAlignment="1">
      <alignment vertical="center" shrinkToFit="1"/>
    </xf>
    <xf numFmtId="177" fontId="7" fillId="0" borderId="2" xfId="0" applyNumberFormat="1" applyFont="1" applyBorder="1" applyAlignment="1">
      <alignment vertical="center" shrinkToFit="1"/>
    </xf>
    <xf numFmtId="177" fontId="7" fillId="0" borderId="3" xfId="0" applyNumberFormat="1" applyFont="1" applyBorder="1" applyAlignment="1">
      <alignment vertical="center" shrinkToFit="1"/>
    </xf>
    <xf numFmtId="0" fontId="7" fillId="4" borderId="0" xfId="0" applyFont="1" applyFill="1" applyAlignment="1">
      <alignment vertical="top" shrinkToFit="1"/>
    </xf>
    <xf numFmtId="0" fontId="7" fillId="4" borderId="2" xfId="0" applyFont="1" applyFill="1" applyBorder="1" applyAlignment="1">
      <alignment vertical="top" shrinkToFit="1"/>
    </xf>
    <xf numFmtId="0" fontId="7" fillId="4" borderId="3" xfId="0" applyFont="1" applyFill="1" applyBorder="1" applyAlignment="1">
      <alignment vertical="top" shrinkToFit="1"/>
    </xf>
    <xf numFmtId="0" fontId="1" fillId="4" borderId="6" xfId="0" applyFont="1" applyFill="1" applyBorder="1" applyAlignment="1">
      <alignment vertical="center"/>
    </xf>
    <xf numFmtId="0" fontId="17" fillId="6" borderId="0" xfId="0" applyFont="1" applyFill="1"/>
    <xf numFmtId="0" fontId="18" fillId="0" borderId="0" xfId="0" applyFont="1"/>
    <xf numFmtId="0" fontId="1" fillId="0" borderId="0" xfId="1" applyFont="1"/>
    <xf numFmtId="0" fontId="19" fillId="0" borderId="0" xfId="1"/>
    <xf numFmtId="0" fontId="5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6" fillId="0" borderId="26" xfId="1" applyFont="1" applyBorder="1" applyAlignment="1">
      <alignment horizontal="center" vertical="center" textRotation="255"/>
    </xf>
    <xf numFmtId="0" fontId="6" fillId="0" borderId="7" xfId="1" applyFont="1" applyBorder="1" applyAlignment="1">
      <alignment horizontal="center" vertical="center" textRotation="255"/>
    </xf>
    <xf numFmtId="0" fontId="22" fillId="0" borderId="0" xfId="1" applyFont="1" applyAlignment="1">
      <alignment vertic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horizontal="center" vertical="center" shrinkToFit="1"/>
    </xf>
    <xf numFmtId="176" fontId="1" fillId="0" borderId="0" xfId="1" applyNumberFormat="1" applyFont="1" applyAlignment="1">
      <alignment horizontal="center" vertical="center" shrinkToFit="1"/>
    </xf>
    <xf numFmtId="0" fontId="1" fillId="0" borderId="0" xfId="1" applyFont="1" applyAlignment="1">
      <alignment horizontal="left" vertical="center"/>
    </xf>
    <xf numFmtId="0" fontId="7" fillId="0" borderId="0" xfId="1" applyFont="1"/>
    <xf numFmtId="0" fontId="7" fillId="0" borderId="0" xfId="1" applyFont="1" applyAlignment="1">
      <alignment vertical="top"/>
    </xf>
    <xf numFmtId="0" fontId="1" fillId="0" borderId="0" xfId="1" applyFont="1" applyAlignment="1">
      <alignment vertical="top"/>
    </xf>
    <xf numFmtId="0" fontId="19" fillId="0" borderId="0" xfId="1" applyAlignment="1">
      <alignment vertical="top"/>
    </xf>
    <xf numFmtId="0" fontId="1" fillId="0" borderId="26" xfId="1" applyFont="1" applyBorder="1"/>
    <xf numFmtId="0" fontId="1" fillId="0" borderId="0" xfId="1" applyFont="1" applyAlignment="1">
      <alignment vertical="top" wrapText="1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0" fontId="1" fillId="0" borderId="0" xfId="1" applyFont="1" applyAlignment="1">
      <alignment vertical="center" wrapText="1"/>
    </xf>
    <xf numFmtId="0" fontId="19" fillId="0" borderId="0" xfId="1" applyAlignment="1">
      <alignment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1" fillId="4" borderId="2" xfId="0" applyFont="1" applyFill="1" applyBorder="1" applyAlignment="1">
      <alignment horizontal="center" vertical="center"/>
    </xf>
    <xf numFmtId="179" fontId="7" fillId="3" borderId="10" xfId="0" applyNumberFormat="1" applyFont="1" applyFill="1" applyBorder="1" applyAlignment="1">
      <alignment horizontal="right" vertical="center" shrinkToFit="1"/>
    </xf>
    <xf numFmtId="179" fontId="7" fillId="3" borderId="9" xfId="0" applyNumberFormat="1" applyFont="1" applyFill="1" applyBorder="1" applyAlignment="1">
      <alignment horizontal="right" vertical="center" shrinkToFit="1"/>
    </xf>
    <xf numFmtId="179" fontId="7" fillId="3" borderId="1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top" wrapText="1" shrinkToFit="1"/>
    </xf>
    <xf numFmtId="0" fontId="7" fillId="4" borderId="0" xfId="0" applyFont="1" applyFill="1" applyAlignment="1">
      <alignment horizontal="center" vertical="top" shrinkToFit="1"/>
    </xf>
    <xf numFmtId="0" fontId="7" fillId="4" borderId="12" xfId="0" applyFont="1" applyFill="1" applyBorder="1" applyAlignment="1">
      <alignment horizontal="center" vertical="top" shrinkToFit="1"/>
    </xf>
    <xf numFmtId="0" fontId="11" fillId="4" borderId="2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 shrinkToFit="1"/>
    </xf>
    <xf numFmtId="176" fontId="11" fillId="4" borderId="2" xfId="0" applyNumberFormat="1" applyFont="1" applyFill="1" applyBorder="1" applyAlignment="1">
      <alignment horizontal="center" vertical="center" shrinkToFit="1"/>
    </xf>
    <xf numFmtId="179" fontId="7" fillId="5" borderId="10" xfId="0" applyNumberFormat="1" applyFont="1" applyFill="1" applyBorder="1" applyAlignment="1">
      <alignment vertical="center" shrinkToFit="1"/>
    </xf>
    <xf numFmtId="179" fontId="7" fillId="5" borderId="9" xfId="0" applyNumberFormat="1" applyFont="1" applyFill="1" applyBorder="1" applyAlignment="1">
      <alignment vertical="center" shrinkToFit="1"/>
    </xf>
    <xf numFmtId="0" fontId="6" fillId="2" borderId="26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255"/>
    </xf>
    <xf numFmtId="0" fontId="7" fillId="0" borderId="27" xfId="0" applyFont="1" applyBorder="1" applyAlignment="1">
      <alignment horizontal="center" vertical="center" textRotation="255"/>
    </xf>
    <xf numFmtId="0" fontId="7" fillId="0" borderId="8" xfId="0" applyFont="1" applyBorder="1" applyAlignment="1">
      <alignment horizontal="center" vertical="center" textRotation="255"/>
    </xf>
    <xf numFmtId="0" fontId="7" fillId="0" borderId="28" xfId="0" applyFont="1" applyBorder="1" applyAlignment="1">
      <alignment horizontal="center" vertical="center" textRotation="255"/>
    </xf>
    <xf numFmtId="0" fontId="7" fillId="0" borderId="4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vertical="center" shrinkToFit="1"/>
    </xf>
    <xf numFmtId="179" fontId="7" fillId="0" borderId="9" xfId="0" applyNumberFormat="1" applyFont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2" borderId="10" xfId="0" applyFont="1" applyFill="1" applyBorder="1" applyAlignment="1">
      <alignment horizontal="center" vertical="center" shrinkToFit="1"/>
    </xf>
    <xf numFmtId="0" fontId="1" fillId="2" borderId="9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right" vertical="center" shrinkToFit="1"/>
    </xf>
    <xf numFmtId="179" fontId="5" fillId="3" borderId="2" xfId="0" applyNumberFormat="1" applyFont="1" applyFill="1" applyBorder="1" applyAlignment="1">
      <alignment horizontal="right" vertical="center" shrinkToFit="1"/>
    </xf>
    <xf numFmtId="179" fontId="5" fillId="3" borderId="4" xfId="0" applyNumberFormat="1" applyFont="1" applyFill="1" applyBorder="1" applyAlignment="1">
      <alignment horizontal="right" vertical="center" shrinkToFit="1"/>
    </xf>
    <xf numFmtId="179" fontId="5" fillId="3" borderId="5" xfId="0" applyNumberFormat="1" applyFont="1" applyFill="1" applyBorder="1" applyAlignment="1">
      <alignment horizontal="right" vertical="center" shrinkToFit="1"/>
    </xf>
    <xf numFmtId="0" fontId="1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9" fontId="14" fillId="3" borderId="2" xfId="0" applyNumberFormat="1" applyFont="1" applyFill="1" applyBorder="1" applyAlignment="1">
      <alignment horizontal="center" vertical="center"/>
    </xf>
    <xf numFmtId="179" fontId="14" fillId="3" borderId="3" xfId="0" applyNumberFormat="1" applyFont="1" applyFill="1" applyBorder="1" applyAlignment="1">
      <alignment horizontal="center" vertical="center"/>
    </xf>
    <xf numFmtId="179" fontId="14" fillId="3" borderId="5" xfId="0" applyNumberFormat="1" applyFont="1" applyFill="1" applyBorder="1" applyAlignment="1">
      <alignment horizontal="center" vertical="center"/>
    </xf>
    <xf numFmtId="179" fontId="14" fillId="3" borderId="6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4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 wrapText="1" shrinkToFit="1"/>
    </xf>
    <xf numFmtId="0" fontId="1" fillId="4" borderId="2" xfId="0" applyFont="1" applyFill="1" applyBorder="1" applyAlignment="1">
      <alignment horizontal="left" vertical="center" shrinkToFit="1"/>
    </xf>
    <xf numFmtId="0" fontId="1" fillId="4" borderId="3" xfId="0" applyFont="1" applyFill="1" applyBorder="1" applyAlignment="1">
      <alignment horizontal="left" vertical="center" shrinkToFit="1"/>
    </xf>
    <xf numFmtId="0" fontId="11" fillId="4" borderId="2" xfId="0" applyFont="1" applyFill="1" applyBorder="1" applyAlignment="1">
      <alignment horizontal="left" vertical="center" shrinkToFit="1"/>
    </xf>
    <xf numFmtId="0" fontId="1" fillId="4" borderId="14" xfId="0" applyFont="1" applyFill="1" applyBorder="1" applyAlignment="1">
      <alignment horizontal="left" vertical="center" shrinkToFit="1"/>
    </xf>
    <xf numFmtId="0" fontId="1" fillId="4" borderId="15" xfId="0" applyFont="1" applyFill="1" applyBorder="1" applyAlignment="1">
      <alignment horizontal="left" vertical="center" shrinkToFit="1"/>
    </xf>
    <xf numFmtId="0" fontId="1" fillId="4" borderId="14" xfId="0" applyFont="1" applyFill="1" applyBorder="1" applyAlignment="1">
      <alignment horizontal="center" vertical="center"/>
    </xf>
    <xf numFmtId="178" fontId="1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1" fillId="0" borderId="1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6" xfId="0" applyFont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/>
    </xf>
    <xf numFmtId="0" fontId="6" fillId="4" borderId="7" xfId="0" applyFont="1" applyFill="1" applyBorder="1" applyAlignment="1">
      <alignment horizontal="left" vertical="center" wrapText="1" shrinkToFit="1"/>
    </xf>
    <xf numFmtId="0" fontId="6" fillId="4" borderId="7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 vertical="center" shrinkToFit="1"/>
    </xf>
    <xf numFmtId="0" fontId="7" fillId="4" borderId="20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 shrinkToFit="1"/>
    </xf>
    <xf numFmtId="0" fontId="7" fillId="4" borderId="7" xfId="0" applyFont="1" applyFill="1" applyBorder="1" applyAlignment="1">
      <alignment horizontal="left" vertical="center" shrinkToFit="1"/>
    </xf>
    <xf numFmtId="0" fontId="7" fillId="4" borderId="18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left" vertical="center" shrinkToFit="1"/>
    </xf>
    <xf numFmtId="0" fontId="7" fillId="4" borderId="4" xfId="0" applyFont="1" applyFill="1" applyBorder="1" applyAlignment="1">
      <alignment horizontal="left" vertical="center" shrinkToFit="1"/>
    </xf>
    <xf numFmtId="0" fontId="7" fillId="4" borderId="5" xfId="0" applyFont="1" applyFill="1" applyBorder="1" applyAlignment="1">
      <alignment horizontal="left" vertical="center" shrinkToFit="1"/>
    </xf>
    <xf numFmtId="0" fontId="7" fillId="4" borderId="16" xfId="0" applyFont="1" applyFill="1" applyBorder="1" applyAlignment="1">
      <alignment horizontal="left" vertical="center" shrinkToFit="1"/>
    </xf>
    <xf numFmtId="0" fontId="1" fillId="4" borderId="17" xfId="0" applyFont="1" applyFill="1" applyBorder="1" applyAlignment="1">
      <alignment horizontal="left" vertical="center" wrapText="1" shrinkToFit="1"/>
    </xf>
    <xf numFmtId="0" fontId="1" fillId="4" borderId="5" xfId="0" applyFont="1" applyFill="1" applyBorder="1" applyAlignment="1">
      <alignment horizontal="left" vertical="center" shrinkToFit="1"/>
    </xf>
    <xf numFmtId="0" fontId="1" fillId="4" borderId="6" xfId="0" applyFont="1" applyFill="1" applyBorder="1" applyAlignment="1">
      <alignment horizontal="left" vertical="center" shrinkToFit="1"/>
    </xf>
    <xf numFmtId="0" fontId="16" fillId="4" borderId="0" xfId="0" applyFont="1" applyFill="1" applyAlignment="1">
      <alignment horizontal="left" vertical="center" shrinkToFit="1"/>
    </xf>
    <xf numFmtId="0" fontId="16" fillId="4" borderId="12" xfId="0" applyFont="1" applyFill="1" applyBorder="1" applyAlignment="1">
      <alignment horizontal="left" vertical="center" shrinkToFit="1"/>
    </xf>
    <xf numFmtId="0" fontId="9" fillId="4" borderId="1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56" fontId="1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0" fillId="0" borderId="2" xfId="0" applyFont="1" applyBorder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9" fillId="4" borderId="2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9" fontId="5" fillId="0" borderId="1" xfId="0" applyNumberFormat="1" applyFont="1" applyBorder="1" applyAlignment="1">
      <alignment horizontal="right" vertical="center" shrinkToFit="1"/>
    </xf>
    <xf numFmtId="179" fontId="5" fillId="0" borderId="2" xfId="0" applyNumberFormat="1" applyFont="1" applyBorder="1" applyAlignment="1">
      <alignment horizontal="right" vertical="center" shrinkToFit="1"/>
    </xf>
    <xf numFmtId="179" fontId="5" fillId="0" borderId="4" xfId="0" applyNumberFormat="1" applyFont="1" applyBorder="1" applyAlignment="1">
      <alignment horizontal="right" vertical="center" shrinkToFit="1"/>
    </xf>
    <xf numFmtId="179" fontId="5" fillId="0" borderId="5" xfId="0" applyNumberFormat="1" applyFont="1" applyBorder="1" applyAlignment="1">
      <alignment horizontal="right" vertical="center" shrinkToFit="1"/>
    </xf>
    <xf numFmtId="0" fontId="1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8" fillId="0" borderId="52" xfId="1" applyFont="1" applyBorder="1" applyAlignment="1">
      <alignment horizontal="center" vertical="center" shrinkToFit="1"/>
    </xf>
    <xf numFmtId="0" fontId="8" fillId="0" borderId="53" xfId="1" applyFont="1" applyBorder="1" applyAlignment="1">
      <alignment horizontal="center" vertical="center" shrinkToFit="1"/>
    </xf>
    <xf numFmtId="0" fontId="8" fillId="0" borderId="54" xfId="1" applyFont="1" applyBorder="1" applyAlignment="1">
      <alignment horizontal="center" vertical="center" shrinkToFit="1"/>
    </xf>
    <xf numFmtId="176" fontId="8" fillId="2" borderId="52" xfId="1" applyNumberFormat="1" applyFont="1" applyFill="1" applyBorder="1" applyAlignment="1">
      <alignment horizontal="center" vertical="center" shrinkToFit="1"/>
    </xf>
    <xf numFmtId="176" fontId="8" fillId="2" borderId="53" xfId="1" applyNumberFormat="1" applyFont="1" applyFill="1" applyBorder="1" applyAlignment="1">
      <alignment horizontal="center" vertical="center" shrinkToFit="1"/>
    </xf>
    <xf numFmtId="176" fontId="8" fillId="2" borderId="54" xfId="1" applyNumberFormat="1" applyFont="1" applyFill="1" applyBorder="1" applyAlignment="1">
      <alignment horizontal="center" vertical="center" shrinkToFit="1"/>
    </xf>
    <xf numFmtId="0" fontId="1" fillId="0" borderId="55" xfId="1" applyFont="1" applyBorder="1" applyAlignment="1">
      <alignment horizontal="center"/>
    </xf>
    <xf numFmtId="0" fontId="1" fillId="0" borderId="56" xfId="1" applyFont="1" applyBorder="1" applyAlignment="1">
      <alignment horizontal="center"/>
    </xf>
    <xf numFmtId="0" fontId="1" fillId="0" borderId="0" xfId="1" applyFont="1" applyAlignment="1">
      <alignment horizontal="right" vertical="center"/>
    </xf>
    <xf numFmtId="0" fontId="1" fillId="0" borderId="0" xfId="1" applyFont="1" applyAlignment="1">
      <alignment horizontal="left" vertical="top"/>
    </xf>
    <xf numFmtId="0" fontId="1" fillId="0" borderId="1" xfId="1" applyFont="1" applyBorder="1" applyAlignment="1">
      <alignment horizontal="center" vertical="center" shrinkToFit="1"/>
    </xf>
    <xf numFmtId="0" fontId="1" fillId="0" borderId="2" xfId="1" applyFont="1" applyBorder="1" applyAlignment="1">
      <alignment horizontal="center" vertical="center" shrinkToFit="1"/>
    </xf>
    <xf numFmtId="0" fontId="1" fillId="0" borderId="3" xfId="1" applyFont="1" applyBorder="1" applyAlignment="1">
      <alignment horizontal="center" vertical="center" shrinkToFit="1"/>
    </xf>
    <xf numFmtId="176" fontId="1" fillId="2" borderId="10" xfId="1" applyNumberFormat="1" applyFont="1" applyFill="1" applyBorder="1" applyAlignment="1">
      <alignment horizontal="center" vertical="center" shrinkToFit="1"/>
    </xf>
    <xf numFmtId="176" fontId="1" fillId="2" borderId="9" xfId="1" applyNumberFormat="1" applyFont="1" applyFill="1" applyBorder="1" applyAlignment="1">
      <alignment horizontal="center" vertical="center" shrinkToFit="1"/>
    </xf>
    <xf numFmtId="176" fontId="1" fillId="2" borderId="11" xfId="1" applyNumberFormat="1" applyFont="1" applyFill="1" applyBorder="1" applyAlignment="1">
      <alignment horizontal="center" vertical="center" shrinkToFit="1"/>
    </xf>
    <xf numFmtId="0" fontId="1" fillId="0" borderId="45" xfId="1" applyFont="1" applyBorder="1" applyAlignment="1">
      <alignment horizontal="center"/>
    </xf>
    <xf numFmtId="0" fontId="1" fillId="0" borderId="46" xfId="1" applyFont="1" applyBorder="1" applyAlignment="1">
      <alignment horizontal="center"/>
    </xf>
    <xf numFmtId="0" fontId="1" fillId="0" borderId="47" xfId="1" applyFont="1" applyBorder="1" applyAlignment="1">
      <alignment horizontal="center" vertical="center" shrinkToFit="1"/>
    </xf>
    <xf numFmtId="0" fontId="1" fillId="0" borderId="48" xfId="1" applyFont="1" applyBorder="1" applyAlignment="1">
      <alignment horizontal="center" vertical="center" shrinkToFit="1"/>
    </xf>
    <xf numFmtId="0" fontId="1" fillId="0" borderId="49" xfId="1" applyFont="1" applyBorder="1" applyAlignment="1">
      <alignment horizontal="center" vertical="center" shrinkToFit="1"/>
    </xf>
    <xf numFmtId="176" fontId="1" fillId="2" borderId="47" xfId="1" applyNumberFormat="1" applyFont="1" applyFill="1" applyBorder="1" applyAlignment="1">
      <alignment horizontal="center" vertical="center" shrinkToFit="1"/>
    </xf>
    <xf numFmtId="176" fontId="1" fillId="2" borderId="48" xfId="1" applyNumberFormat="1" applyFont="1" applyFill="1" applyBorder="1" applyAlignment="1">
      <alignment horizontal="center" vertical="center" shrinkToFit="1"/>
    </xf>
    <xf numFmtId="176" fontId="1" fillId="2" borderId="49" xfId="1" applyNumberFormat="1" applyFont="1" applyFill="1" applyBorder="1" applyAlignment="1">
      <alignment horizontal="center" vertical="center" shrinkToFit="1"/>
    </xf>
    <xf numFmtId="0" fontId="1" fillId="0" borderId="50" xfId="1" applyFont="1" applyBorder="1" applyAlignment="1">
      <alignment horizontal="center"/>
    </xf>
    <xf numFmtId="0" fontId="1" fillId="0" borderId="51" xfId="1" applyFont="1" applyBorder="1" applyAlignment="1">
      <alignment horizontal="center"/>
    </xf>
    <xf numFmtId="0" fontId="1" fillId="0" borderId="10" xfId="1" applyFont="1" applyBorder="1" applyAlignment="1">
      <alignment horizontal="center" vertical="center"/>
    </xf>
    <xf numFmtId="0" fontId="1" fillId="0" borderId="9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42" xfId="1" applyFont="1" applyBorder="1" applyAlignment="1">
      <alignment horizontal="center"/>
    </xf>
    <xf numFmtId="0" fontId="1" fillId="0" borderId="43" xfId="1" applyFont="1" applyBorder="1" applyAlignment="1">
      <alignment horizontal="center"/>
    </xf>
    <xf numFmtId="0" fontId="1" fillId="0" borderId="44" xfId="1" applyFont="1" applyBorder="1" applyAlignment="1">
      <alignment horizontal="center"/>
    </xf>
    <xf numFmtId="0" fontId="1" fillId="0" borderId="38" xfId="1" applyFont="1" applyBorder="1" applyAlignment="1">
      <alignment horizontal="center"/>
    </xf>
    <xf numFmtId="0" fontId="1" fillId="0" borderId="39" xfId="1" applyFont="1" applyBorder="1" applyAlignment="1">
      <alignment horizontal="center"/>
    </xf>
    <xf numFmtId="0" fontId="1" fillId="0" borderId="40" xfId="1" applyFont="1" applyBorder="1" applyAlignment="1">
      <alignment horizontal="center"/>
    </xf>
    <xf numFmtId="0" fontId="1" fillId="0" borderId="41" xfId="1" applyFont="1" applyBorder="1" applyAlignment="1">
      <alignment horizontal="center" vertical="center" shrinkToFit="1"/>
    </xf>
    <xf numFmtId="0" fontId="1" fillId="0" borderId="37" xfId="1" applyFont="1" applyBorder="1" applyAlignment="1">
      <alignment horizontal="center" vertical="center" shrinkToFit="1"/>
    </xf>
    <xf numFmtId="0" fontId="1" fillId="0" borderId="38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1" fillId="0" borderId="33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/>
    </xf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shrinkToFit="1"/>
    </xf>
    <xf numFmtId="0" fontId="1" fillId="0" borderId="6" xfId="1" applyFont="1" applyBorder="1" applyAlignment="1">
      <alignment horizontal="center" vertical="center" shrinkToFit="1"/>
    </xf>
    <xf numFmtId="0" fontId="1" fillId="2" borderId="1" xfId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4" xfId="1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1" fillId="0" borderId="1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 textRotation="255"/>
    </xf>
    <xf numFmtId="0" fontId="1" fillId="2" borderId="2" xfId="1" applyFont="1" applyFill="1" applyBorder="1" applyAlignment="1">
      <alignment horizontal="center" vertical="center" wrapText="1" shrinkToFit="1"/>
    </xf>
    <xf numFmtId="0" fontId="1" fillId="2" borderId="5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shrinkToFit="1"/>
    </xf>
    <xf numFmtId="0" fontId="1" fillId="2" borderId="9" xfId="1" applyFont="1" applyFill="1" applyBorder="1" applyAlignment="1">
      <alignment horizontal="center" vertical="center" shrinkToFit="1"/>
    </xf>
    <xf numFmtId="0" fontId="1" fillId="2" borderId="11" xfId="1" applyFont="1" applyFill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textRotation="255"/>
    </xf>
    <xf numFmtId="0" fontId="6" fillId="0" borderId="32" xfId="1" applyFont="1" applyBorder="1" applyAlignment="1">
      <alignment horizontal="center" vertical="center" textRotation="255"/>
    </xf>
  </cellXfs>
  <cellStyles count="2">
    <cellStyle name="標準" xfId="0" builtinId="0"/>
    <cellStyle name="標準 2" xfId="1" xr:uid="{2CD906A0-7383-4905-9B3F-40FEC8A10BEC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60614</xdr:colOff>
      <xdr:row>3</xdr:row>
      <xdr:rowOff>34637</xdr:rowOff>
    </xdr:from>
    <xdr:to>
      <xdr:col>24</xdr:col>
      <xdr:colOff>77788</xdr:colOff>
      <xdr:row>5</xdr:row>
      <xdr:rowOff>121382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8142991-CDFB-47F5-B554-828B3D63AF37}"/>
            </a:ext>
          </a:extLst>
        </xdr:cNvPr>
        <xdr:cNvSpPr/>
      </xdr:nvSpPr>
      <xdr:spPr>
        <a:xfrm>
          <a:off x="3524250" y="554182"/>
          <a:ext cx="727220" cy="433109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38</xdr:col>
      <xdr:colOff>55418</xdr:colOff>
      <xdr:row>40</xdr:row>
      <xdr:rowOff>0</xdr:rowOff>
    </xdr:from>
    <xdr:ext cx="338554" cy="1923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B46777E-BAE8-42BD-B9B9-09952116E10E}"/>
            </a:ext>
          </a:extLst>
        </xdr:cNvPr>
        <xdr:cNvSpPr txBox="1"/>
      </xdr:nvSpPr>
      <xdr:spPr>
        <a:xfrm>
          <a:off x="6501938" y="747625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38</xdr:col>
      <xdr:colOff>48491</xdr:colOff>
      <xdr:row>40</xdr:row>
      <xdr:rowOff>0</xdr:rowOff>
    </xdr:from>
    <xdr:ext cx="338554" cy="19236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38198D40-69FA-4C44-961C-AD958FCFFBCB}"/>
            </a:ext>
          </a:extLst>
        </xdr:cNvPr>
        <xdr:cNvSpPr txBox="1"/>
      </xdr:nvSpPr>
      <xdr:spPr>
        <a:xfrm>
          <a:off x="6495011" y="8245187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38</xdr:col>
      <xdr:colOff>58882</xdr:colOff>
      <xdr:row>40</xdr:row>
      <xdr:rowOff>0</xdr:rowOff>
    </xdr:from>
    <xdr:ext cx="338554" cy="1923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968B37B4-C629-4C7B-AD31-518422B05830}"/>
            </a:ext>
          </a:extLst>
        </xdr:cNvPr>
        <xdr:cNvSpPr txBox="1"/>
      </xdr:nvSpPr>
      <xdr:spPr>
        <a:xfrm>
          <a:off x="6505402" y="8622724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38</xdr:col>
      <xdr:colOff>55418</xdr:colOff>
      <xdr:row>32</xdr:row>
      <xdr:rowOff>0</xdr:rowOff>
    </xdr:from>
    <xdr:ext cx="338554" cy="1923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707965DC-E12B-467B-8FCB-12804A09E408}"/>
            </a:ext>
          </a:extLst>
        </xdr:cNvPr>
        <xdr:cNvSpPr txBox="1"/>
      </xdr:nvSpPr>
      <xdr:spPr>
        <a:xfrm>
          <a:off x="6501938" y="6701097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38</xdr:col>
      <xdr:colOff>55418</xdr:colOff>
      <xdr:row>40</xdr:row>
      <xdr:rowOff>0</xdr:rowOff>
    </xdr:from>
    <xdr:ext cx="338554" cy="1923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686F8385-7CBE-490A-82AF-B591F9099EC9}"/>
            </a:ext>
          </a:extLst>
        </xdr:cNvPr>
        <xdr:cNvSpPr txBox="1"/>
      </xdr:nvSpPr>
      <xdr:spPr>
        <a:xfrm>
          <a:off x="6501938" y="7857259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oneCellAnchor>
    <xdr:from>
      <xdr:col>38</xdr:col>
      <xdr:colOff>48491</xdr:colOff>
      <xdr:row>40</xdr:row>
      <xdr:rowOff>0</xdr:rowOff>
    </xdr:from>
    <xdr:ext cx="338554" cy="192360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F62FD758-2688-40F0-8953-70A8F295806D}"/>
            </a:ext>
          </a:extLst>
        </xdr:cNvPr>
        <xdr:cNvSpPr txBox="1"/>
      </xdr:nvSpPr>
      <xdr:spPr>
        <a:xfrm>
          <a:off x="6495011" y="8245187"/>
          <a:ext cx="338554" cy="1923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6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600">
              <a:latin typeface="ＭＳ 明朝" panose="02020609040205080304" pitchFamily="17" charset="-128"/>
              <a:ea typeface="ＭＳ 明朝" panose="02020609040205080304" pitchFamily="17" charset="-128"/>
            </a:rPr>
            <a:t>１</a:t>
          </a:r>
        </a:p>
      </xdr:txBody>
    </xdr:sp>
    <xdr:clientData/>
  </xdr:oneCellAnchor>
  <xdr:twoCellAnchor>
    <xdr:from>
      <xdr:col>30</xdr:col>
      <xdr:colOff>22112</xdr:colOff>
      <xdr:row>2</xdr:row>
      <xdr:rowOff>45026</xdr:rowOff>
    </xdr:from>
    <xdr:to>
      <xdr:col>40</xdr:col>
      <xdr:colOff>1000990</xdr:colOff>
      <xdr:row>7</xdr:row>
      <xdr:rowOff>84118</xdr:rowOff>
    </xdr:to>
    <xdr:sp macro="" textlink="">
      <xdr:nvSpPr>
        <xdr:cNvPr id="11" name="四角形吹き出し 3">
          <a:extLst>
            <a:ext uri="{FF2B5EF4-FFF2-40B4-BE49-F238E27FC236}">
              <a16:creationId xmlns:a16="http://schemas.microsoft.com/office/drawing/2014/main" id="{EE6DE667-B80A-4B70-8748-DCA0615F48AC}"/>
            </a:ext>
          </a:extLst>
        </xdr:cNvPr>
        <xdr:cNvSpPr/>
      </xdr:nvSpPr>
      <xdr:spPr>
        <a:xfrm flipH="1">
          <a:off x="4960267" y="381493"/>
          <a:ext cx="2611736" cy="880261"/>
        </a:xfrm>
        <a:prstGeom prst="wedgeRectCallout">
          <a:avLst>
            <a:gd name="adj1" fmla="val 69842"/>
            <a:gd name="adj2" fmla="val -12998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/>
            <a:t>契約変更の場合</a:t>
          </a:r>
          <a:endParaRPr kumimoji="1" lang="en-US" altLang="ja-JP" sz="1050"/>
        </a:p>
        <a:p>
          <a:pPr algn="l"/>
          <a:r>
            <a:rPr kumimoji="1" lang="ja-JP" altLang="en-US" sz="1050"/>
            <a:t>・研究期間の開始日は原契約の開始日</a:t>
          </a:r>
          <a:endParaRPr kumimoji="1" lang="en-US" altLang="ja-JP" sz="1050"/>
        </a:p>
        <a:p>
          <a:pPr algn="l"/>
          <a:r>
            <a:rPr kumimoji="1" lang="ja-JP" altLang="en-US" sz="1050"/>
            <a:t>・研究費に必要な経費は変更（増額）分と</a:t>
          </a:r>
          <a:endParaRPr kumimoji="1" lang="en-US" altLang="ja-JP" sz="1050"/>
        </a:p>
        <a:p>
          <a:pPr algn="l"/>
          <a:r>
            <a:rPr kumimoji="1" lang="ja-JP" altLang="en-US" sz="1050"/>
            <a:t>　してください。</a:t>
          </a:r>
        </a:p>
      </xdr:txBody>
    </xdr:sp>
    <xdr:clientData/>
  </xdr:twoCellAnchor>
  <xdr:twoCellAnchor>
    <xdr:from>
      <xdr:col>30</xdr:col>
      <xdr:colOff>58882</xdr:colOff>
      <xdr:row>40</xdr:row>
      <xdr:rowOff>574680</xdr:rowOff>
    </xdr:from>
    <xdr:to>
      <xdr:col>40</xdr:col>
      <xdr:colOff>498990</xdr:colOff>
      <xdr:row>41</xdr:row>
      <xdr:rowOff>803562</xdr:rowOff>
    </xdr:to>
    <xdr:sp macro="" textlink="">
      <xdr:nvSpPr>
        <xdr:cNvPr id="13" name="四角形吹き出し 13">
          <a:extLst>
            <a:ext uri="{FF2B5EF4-FFF2-40B4-BE49-F238E27FC236}">
              <a16:creationId xmlns:a16="http://schemas.microsoft.com/office/drawing/2014/main" id="{561BB5D4-092D-453B-8CEE-B06DB7F8EF43}"/>
            </a:ext>
          </a:extLst>
        </xdr:cNvPr>
        <xdr:cNvSpPr/>
      </xdr:nvSpPr>
      <xdr:spPr>
        <a:xfrm flipH="1">
          <a:off x="4866409" y="10681571"/>
          <a:ext cx="2033381" cy="824627"/>
        </a:xfrm>
        <a:prstGeom prst="wedgeRectCallout">
          <a:avLst>
            <a:gd name="adj1" fmla="val 42548"/>
            <a:gd name="adj2" fmla="val -72944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050"/>
            <a:t>本学から提出が必要な経理報告等がある場合はご記入ください。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提出方法は別途担当者とご相談ください。</a:t>
          </a:r>
          <a:endParaRPr kumimoji="1" lang="en-US" altLang="ja-JP" sz="1050"/>
        </a:p>
      </xdr:txBody>
    </xdr:sp>
    <xdr:clientData/>
  </xdr:twoCellAnchor>
  <xdr:twoCellAnchor>
    <xdr:from>
      <xdr:col>40</xdr:col>
      <xdr:colOff>23750</xdr:colOff>
      <xdr:row>25</xdr:row>
      <xdr:rowOff>365660</xdr:rowOff>
    </xdr:from>
    <xdr:to>
      <xdr:col>41</xdr:col>
      <xdr:colOff>99713</xdr:colOff>
      <xdr:row>30</xdr:row>
      <xdr:rowOff>50583</xdr:rowOff>
    </xdr:to>
    <xdr:sp macro="" textlink="">
      <xdr:nvSpPr>
        <xdr:cNvPr id="14" name="四角形吹き出し 7">
          <a:extLst>
            <a:ext uri="{FF2B5EF4-FFF2-40B4-BE49-F238E27FC236}">
              <a16:creationId xmlns:a16="http://schemas.microsoft.com/office/drawing/2014/main" id="{27A678FF-A8B2-46F2-8979-388370B9F30E}"/>
            </a:ext>
          </a:extLst>
        </xdr:cNvPr>
        <xdr:cNvSpPr/>
      </xdr:nvSpPr>
      <xdr:spPr>
        <a:xfrm flipH="1">
          <a:off x="6594763" y="5803569"/>
          <a:ext cx="1100210" cy="1337572"/>
        </a:xfrm>
        <a:prstGeom prst="wedgeRectCallout">
          <a:avLst>
            <a:gd name="adj1" fmla="val 63323"/>
            <a:gd name="adj2" fmla="val 18983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研究料とは、</a:t>
          </a:r>
          <a:r>
            <a:rPr lang="ja-JP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民間機関等から研究者を本学に</a:t>
          </a:r>
          <a:r>
            <a:rPr lang="ja-JP" altLang="en-U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派遣する場合に必要な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経費です。</a:t>
          </a:r>
          <a:endParaRPr kumimoji="1" lang="en-US" altLang="ja-JP" sz="1050"/>
        </a:p>
      </xdr:txBody>
    </xdr:sp>
    <xdr:clientData/>
  </xdr:twoCellAnchor>
  <xdr:twoCellAnchor>
    <xdr:from>
      <xdr:col>20</xdr:col>
      <xdr:colOff>99448</xdr:colOff>
      <xdr:row>3</xdr:row>
      <xdr:rowOff>56825</xdr:rowOff>
    </xdr:from>
    <xdr:to>
      <xdr:col>24</xdr:col>
      <xdr:colOff>116622</xdr:colOff>
      <xdr:row>5</xdr:row>
      <xdr:rowOff>143570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94E90C49-B16A-4BB4-98BF-1270A2DA3EC6}"/>
            </a:ext>
          </a:extLst>
        </xdr:cNvPr>
        <xdr:cNvSpPr/>
      </xdr:nvSpPr>
      <xdr:spPr>
        <a:xfrm>
          <a:off x="3424539" y="545198"/>
          <a:ext cx="702974" cy="412327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</a:pPr>
          <a:endParaRPr kumimoji="1" lang="ja-JP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48489</xdr:colOff>
      <xdr:row>20</xdr:row>
      <xdr:rowOff>58689</xdr:rowOff>
    </xdr:from>
    <xdr:to>
      <xdr:col>27</xdr:col>
      <xdr:colOff>13854</xdr:colOff>
      <xdr:row>21</xdr:row>
      <xdr:rowOff>159328</xdr:rowOff>
    </xdr:to>
    <xdr:sp macro="" textlink="">
      <xdr:nvSpPr>
        <xdr:cNvPr id="16" name="四角形吹き出し 3">
          <a:extLst>
            <a:ext uri="{FF2B5EF4-FFF2-40B4-BE49-F238E27FC236}">
              <a16:creationId xmlns:a16="http://schemas.microsoft.com/office/drawing/2014/main" id="{CDB548FD-63FB-44F0-97B3-D643270D954C}"/>
            </a:ext>
          </a:extLst>
        </xdr:cNvPr>
        <xdr:cNvSpPr/>
      </xdr:nvSpPr>
      <xdr:spPr>
        <a:xfrm flipH="1">
          <a:off x="1877289" y="3851371"/>
          <a:ext cx="2708565" cy="298066"/>
        </a:xfrm>
        <a:prstGeom prst="wedgeRectCallout">
          <a:avLst>
            <a:gd name="adj1" fmla="val -5546"/>
            <a:gd name="adj2" fmla="val -132290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契約書等の書類送付先をご記入ください。</a:t>
          </a:r>
        </a:p>
      </xdr:txBody>
    </xdr:sp>
    <xdr:clientData/>
  </xdr:twoCellAnchor>
  <xdr:twoCellAnchor>
    <xdr:from>
      <xdr:col>11</xdr:col>
      <xdr:colOff>90053</xdr:colOff>
      <xdr:row>41</xdr:row>
      <xdr:rowOff>167509</xdr:rowOff>
    </xdr:from>
    <xdr:to>
      <xdr:col>28</xdr:col>
      <xdr:colOff>22747</xdr:colOff>
      <xdr:row>41</xdr:row>
      <xdr:rowOff>846117</xdr:rowOff>
    </xdr:to>
    <xdr:sp macro="" textlink="">
      <xdr:nvSpPr>
        <xdr:cNvPr id="17" name="四角形吹き出し 13">
          <a:extLst>
            <a:ext uri="{FF2B5EF4-FFF2-40B4-BE49-F238E27FC236}">
              <a16:creationId xmlns:a16="http://schemas.microsoft.com/office/drawing/2014/main" id="{CD6269FF-EAA6-4530-A30A-5B423E93CC74}"/>
            </a:ext>
          </a:extLst>
        </xdr:cNvPr>
        <xdr:cNvSpPr/>
      </xdr:nvSpPr>
      <xdr:spPr>
        <a:xfrm flipH="1">
          <a:off x="1886196" y="10860249"/>
          <a:ext cx="2748136" cy="678608"/>
        </a:xfrm>
        <a:prstGeom prst="wedgeRectCallout">
          <a:avLst>
            <a:gd name="adj1" fmla="val 61825"/>
            <a:gd name="adj2" fmla="val -81220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kumimoji="1" lang="ja-JP" altLang="en-US" sz="1050"/>
            <a:t>特許情報や本学研究者の知財を前提とする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共同研究の場合は、その旨ご記入ください。</a:t>
          </a:r>
          <a:endParaRPr kumimoji="1" lang="en-US" altLang="ja-JP" sz="1050"/>
        </a:p>
        <a:p>
          <a:pPr eaLnBrk="1" fontAlgn="auto" latinLnBrk="0" hangingPunct="1"/>
          <a:r>
            <a:rPr kumimoji="1" lang="ja-JP" altLang="en-US" sz="1050"/>
            <a:t>詳細は担当者がお伺いいたします。</a:t>
          </a:r>
          <a:endParaRPr kumimoji="1" lang="en-US" altLang="ja-JP" sz="1050"/>
        </a:p>
      </xdr:txBody>
    </xdr:sp>
    <xdr:clientData/>
  </xdr:twoCellAnchor>
  <xdr:twoCellAnchor>
    <xdr:from>
      <xdr:col>26</xdr:col>
      <xdr:colOff>148935</xdr:colOff>
      <xdr:row>23</xdr:row>
      <xdr:rowOff>252844</xdr:rowOff>
    </xdr:from>
    <xdr:to>
      <xdr:col>40</xdr:col>
      <xdr:colOff>984299</xdr:colOff>
      <xdr:row>24</xdr:row>
      <xdr:rowOff>278539</xdr:rowOff>
    </xdr:to>
    <xdr:sp macro="" textlink="">
      <xdr:nvSpPr>
        <xdr:cNvPr id="18" name="四角形吹き出し 3">
          <a:extLst>
            <a:ext uri="{FF2B5EF4-FFF2-40B4-BE49-F238E27FC236}">
              <a16:creationId xmlns:a16="http://schemas.microsoft.com/office/drawing/2014/main" id="{6E60DDF1-41EB-4D01-913D-1E3F18772D28}"/>
            </a:ext>
          </a:extLst>
        </xdr:cNvPr>
        <xdr:cNvSpPr/>
      </xdr:nvSpPr>
      <xdr:spPr>
        <a:xfrm flipH="1">
          <a:off x="4533899" y="4835235"/>
          <a:ext cx="3183709" cy="420549"/>
        </a:xfrm>
        <a:prstGeom prst="wedgeRectCallout">
          <a:avLst>
            <a:gd name="adj1" fmla="val 48512"/>
            <a:gd name="adj2" fmla="val 86373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/>
            <a:t>研究期間は原則として</a:t>
          </a:r>
          <a:r>
            <a:rPr kumimoji="1" lang="en-US" altLang="ja-JP" sz="1050"/>
            <a:t>5</a:t>
          </a:r>
          <a:r>
            <a:rPr kumimoji="1" lang="ja-JP" altLang="en-US" sz="1050"/>
            <a:t>年を上限としています。</a:t>
          </a:r>
        </a:p>
      </xdr:txBody>
    </xdr:sp>
    <xdr:clientData/>
  </xdr:twoCellAnchor>
  <xdr:twoCellAnchor>
    <xdr:from>
      <xdr:col>3</xdr:col>
      <xdr:colOff>100445</xdr:colOff>
      <xdr:row>24</xdr:row>
      <xdr:rowOff>259772</xdr:rowOff>
    </xdr:from>
    <xdr:to>
      <xdr:col>15</xdr:col>
      <xdr:colOff>48490</xdr:colOff>
      <xdr:row>26</xdr:row>
      <xdr:rowOff>176646</xdr:rowOff>
    </xdr:to>
    <xdr:sp macro="" textlink="">
      <xdr:nvSpPr>
        <xdr:cNvPr id="19" name="四角形吹き出し 3">
          <a:extLst>
            <a:ext uri="{FF2B5EF4-FFF2-40B4-BE49-F238E27FC236}">
              <a16:creationId xmlns:a16="http://schemas.microsoft.com/office/drawing/2014/main" id="{1B4F97D8-C84E-4C54-8325-A79A7AF47371}"/>
            </a:ext>
          </a:extLst>
        </xdr:cNvPr>
        <xdr:cNvSpPr/>
      </xdr:nvSpPr>
      <xdr:spPr>
        <a:xfrm flipH="1">
          <a:off x="578427" y="5302827"/>
          <a:ext cx="1859972" cy="706583"/>
        </a:xfrm>
        <a:prstGeom prst="wedgeRectCallout">
          <a:avLst>
            <a:gd name="adj1" fmla="val -14988"/>
            <a:gd name="adj2" fmla="val -95971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経費は前払いをお願いします。</a:t>
          </a:r>
          <a:endParaRPr kumimoji="1" lang="en-US" altLang="ja-JP" sz="1050"/>
        </a:p>
        <a:p>
          <a:pPr algn="l"/>
          <a:r>
            <a:rPr kumimoji="1" lang="ja-JP" altLang="en-US" sz="1050"/>
            <a:t>複数年度の場合のみ分割納付が可能です。</a:t>
          </a:r>
        </a:p>
      </xdr:txBody>
    </xdr:sp>
    <xdr:clientData/>
  </xdr:twoCellAnchor>
  <xdr:twoCellAnchor>
    <xdr:from>
      <xdr:col>0</xdr:col>
      <xdr:colOff>0</xdr:colOff>
      <xdr:row>0</xdr:row>
      <xdr:rowOff>13854</xdr:rowOff>
    </xdr:from>
    <xdr:to>
      <xdr:col>39</xdr:col>
      <xdr:colOff>155863</xdr:colOff>
      <xdr:row>2</xdr:row>
      <xdr:rowOff>6927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ECB7B46D-D46B-479A-8AA5-B2531D47338D}"/>
            </a:ext>
          </a:extLst>
        </xdr:cNvPr>
        <xdr:cNvSpPr txBox="1"/>
      </xdr:nvSpPr>
      <xdr:spPr>
        <a:xfrm>
          <a:off x="0" y="13854"/>
          <a:ext cx="6722918" cy="3186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en-US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　記　入　例　</a:t>
          </a:r>
          <a:r>
            <a:rPr kumimoji="1" lang="en-US" altLang="ja-JP" sz="1800" b="1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】</a:t>
          </a:r>
          <a:endParaRPr lang="ja-JP" altLang="ja-JP" sz="1800" b="1">
            <a:solidFill>
              <a:srgbClr val="FF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31</xdr:col>
      <xdr:colOff>143493</xdr:colOff>
      <xdr:row>15</xdr:row>
      <xdr:rowOff>9896</xdr:rowOff>
    </xdr:from>
    <xdr:to>
      <xdr:col>40</xdr:col>
      <xdr:colOff>999506</xdr:colOff>
      <xdr:row>16</xdr:row>
      <xdr:rowOff>192973</xdr:rowOff>
    </xdr:to>
    <xdr:sp macro="" textlink="">
      <xdr:nvSpPr>
        <xdr:cNvPr id="2" name="四角形吹き出し 3">
          <a:extLst>
            <a:ext uri="{FF2B5EF4-FFF2-40B4-BE49-F238E27FC236}">
              <a16:creationId xmlns:a16="http://schemas.microsoft.com/office/drawing/2014/main" id="{FF01A3AD-4EE7-4A3A-8173-E10EEEF6A9D1}"/>
            </a:ext>
          </a:extLst>
        </xdr:cNvPr>
        <xdr:cNvSpPr/>
      </xdr:nvSpPr>
      <xdr:spPr>
        <a:xfrm flipH="1">
          <a:off x="5244935" y="2874818"/>
          <a:ext cx="2325584" cy="381000"/>
        </a:xfrm>
        <a:prstGeom prst="wedgeRectCallout">
          <a:avLst>
            <a:gd name="adj1" fmla="val 47335"/>
            <a:gd name="adj2" fmla="val -131024"/>
          </a:avLst>
        </a:prstGeom>
        <a:solidFill>
          <a:schemeClr val="lt1">
            <a:alpha val="7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契約締結権限者をご記入ください</a:t>
          </a:r>
          <a:r>
            <a:rPr kumimoji="1" lang="ja-JP" altLang="en-US" sz="105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marL="0" marR="0" indent="0" algn="l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1" sz="1100">
            <a:solidFill>
              <a:schemeClr val="dk1"/>
            </a:solidFill>
            <a:effectLst/>
            <a:latin typeface="+mn-lt"/>
            <a:ea typeface="+mn-ea"/>
            <a:cs typeface="+mn-cs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R56"/>
  <sheetViews>
    <sheetView tabSelected="1" view="pageBreakPreview" zoomScale="110" zoomScaleNormal="110" zoomScaleSheetLayoutView="110" workbookViewId="0">
      <selection activeCell="X13" sqref="X13:Z15"/>
    </sheetView>
  </sheetViews>
  <sheetFormatPr defaultColWidth="9" defaultRowHeight="13.5" x14ac:dyDescent="0.15"/>
  <cols>
    <col min="1" max="23" width="2.25" style="1" customWidth="1"/>
    <col min="24" max="27" width="2.5" style="1" customWidth="1"/>
    <col min="28" max="40" width="2.25" style="1" customWidth="1"/>
    <col min="71" max="76" width="2.25" style="1" customWidth="1"/>
    <col min="77" max="16384" width="9" style="1"/>
  </cols>
  <sheetData>
    <row r="1" spans="1:40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</row>
    <row r="2" spans="1:40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0" t="s">
        <v>2</v>
      </c>
      <c r="AA2" s="31"/>
      <c r="AB2" s="31"/>
      <c r="AC2" s="29" t="s">
        <v>3</v>
      </c>
      <c r="AD2" s="215" t="s">
        <v>77</v>
      </c>
      <c r="AE2" s="215"/>
      <c r="AF2" s="215"/>
      <c r="AG2" s="215"/>
      <c r="AH2" s="215"/>
      <c r="AI2" s="215"/>
      <c r="AJ2" s="215"/>
      <c r="AK2" s="215"/>
      <c r="AL2" s="215"/>
      <c r="AM2" s="215"/>
      <c r="AN2" s="215"/>
    </row>
    <row r="3" spans="1:40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9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</row>
    <row r="4" spans="1:40" x14ac:dyDescent="0.15">
      <c r="A4" s="216" t="s">
        <v>6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</row>
    <row r="5" spans="1:40" x14ac:dyDescent="0.15">
      <c r="A5" s="216"/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</row>
    <row r="6" spans="1:40" x14ac:dyDescent="0.15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</row>
    <row r="7" spans="1:40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x14ac:dyDescent="0.15">
      <c r="A8" s="32" t="s">
        <v>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x14ac:dyDescent="0.15">
      <c r="A9" s="33" t="s">
        <v>8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</row>
    <row r="10" spans="1:40" ht="16.5" customHeight="1" x14ac:dyDescent="0.15">
      <c r="A10" s="30"/>
      <c r="B10" s="30"/>
      <c r="C10" s="30"/>
      <c r="D10" s="30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</row>
    <row r="11" spans="1:40" x14ac:dyDescent="0.15">
      <c r="A11" s="137" t="s">
        <v>9</v>
      </c>
      <c r="B11" s="138"/>
      <c r="C11" s="138"/>
      <c r="D11" s="138"/>
      <c r="E11" s="139"/>
      <c r="F11" s="180" t="s">
        <v>10</v>
      </c>
      <c r="G11" s="181"/>
      <c r="H11" s="181"/>
      <c r="I11" s="182"/>
      <c r="J11" s="180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2"/>
    </row>
    <row r="12" spans="1:40" x14ac:dyDescent="0.15">
      <c r="A12" s="245"/>
      <c r="B12" s="246"/>
      <c r="C12" s="246"/>
      <c r="D12" s="246"/>
      <c r="E12" s="247"/>
      <c r="F12" s="185"/>
      <c r="G12" s="186"/>
      <c r="H12" s="186"/>
      <c r="I12" s="187"/>
      <c r="J12" s="185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7"/>
    </row>
    <row r="13" spans="1:40" ht="15.75" customHeight="1" x14ac:dyDescent="0.15">
      <c r="A13" s="245"/>
      <c r="B13" s="246"/>
      <c r="C13" s="246"/>
      <c r="D13" s="246"/>
      <c r="E13" s="247"/>
      <c r="F13" s="180" t="s">
        <v>11</v>
      </c>
      <c r="G13" s="181"/>
      <c r="H13" s="181"/>
      <c r="I13" s="182"/>
      <c r="J13" s="180" t="s">
        <v>12</v>
      </c>
      <c r="K13" s="181"/>
      <c r="L13" s="182"/>
      <c r="M13" s="236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189" t="s">
        <v>13</v>
      </c>
      <c r="Y13" s="190"/>
      <c r="Z13" s="191"/>
      <c r="AA13" s="217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9"/>
    </row>
    <row r="14" spans="1:40" ht="15.75" customHeight="1" x14ac:dyDescent="0.15">
      <c r="A14" s="245"/>
      <c r="B14" s="246"/>
      <c r="C14" s="246"/>
      <c r="D14" s="246"/>
      <c r="E14" s="247"/>
      <c r="F14" s="183"/>
      <c r="G14" s="175"/>
      <c r="H14" s="175"/>
      <c r="I14" s="184"/>
      <c r="J14" s="183"/>
      <c r="K14" s="175"/>
      <c r="L14" s="184"/>
      <c r="M14" s="239"/>
      <c r="N14" s="240"/>
      <c r="O14" s="240"/>
      <c r="P14" s="240"/>
      <c r="Q14" s="240"/>
      <c r="R14" s="240"/>
      <c r="S14" s="240"/>
      <c r="T14" s="240"/>
      <c r="U14" s="240"/>
      <c r="V14" s="240"/>
      <c r="W14" s="241"/>
      <c r="X14" s="192"/>
      <c r="Y14" s="193"/>
      <c r="Z14" s="194"/>
      <c r="AA14" s="220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2"/>
    </row>
    <row r="15" spans="1:40" ht="15.75" customHeight="1" x14ac:dyDescent="0.15">
      <c r="A15" s="245"/>
      <c r="B15" s="246"/>
      <c r="C15" s="246"/>
      <c r="D15" s="246"/>
      <c r="E15" s="247"/>
      <c r="F15" s="185"/>
      <c r="G15" s="186"/>
      <c r="H15" s="186"/>
      <c r="I15" s="187"/>
      <c r="J15" s="185"/>
      <c r="K15" s="186"/>
      <c r="L15" s="187"/>
      <c r="M15" s="242"/>
      <c r="N15" s="243"/>
      <c r="O15" s="243"/>
      <c r="P15" s="243"/>
      <c r="Q15" s="243"/>
      <c r="R15" s="243"/>
      <c r="S15" s="243"/>
      <c r="T15" s="243"/>
      <c r="U15" s="243"/>
      <c r="V15" s="243"/>
      <c r="W15" s="244"/>
      <c r="X15" s="195"/>
      <c r="Y15" s="196"/>
      <c r="Z15" s="197"/>
      <c r="AA15" s="223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4"/>
      <c r="AN15" s="225"/>
    </row>
    <row r="16" spans="1:40" ht="15.75" customHeight="1" x14ac:dyDescent="0.15">
      <c r="A16" s="248"/>
      <c r="B16" s="249"/>
      <c r="C16" s="249"/>
      <c r="D16" s="249"/>
      <c r="E16" s="250"/>
      <c r="F16" s="36" t="s">
        <v>14</v>
      </c>
      <c r="G16" s="37"/>
      <c r="H16" s="37"/>
      <c r="I16" s="38"/>
      <c r="J16" s="58" t="s">
        <v>15</v>
      </c>
      <c r="K16" s="214"/>
      <c r="L16" s="214"/>
      <c r="M16" s="214"/>
      <c r="N16" s="214"/>
      <c r="O16" s="214"/>
      <c r="P16" s="212"/>
      <c r="Q16" s="212"/>
      <c r="R16" s="212"/>
      <c r="S16" s="212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3"/>
    </row>
    <row r="17" spans="1:40" ht="27.4" customHeight="1" x14ac:dyDescent="0.15">
      <c r="A17" s="163" t="s">
        <v>16</v>
      </c>
      <c r="B17" s="164"/>
      <c r="C17" s="164"/>
      <c r="D17" s="164"/>
      <c r="E17" s="165"/>
      <c r="F17" s="226" t="s">
        <v>17</v>
      </c>
      <c r="G17" s="226"/>
      <c r="H17" s="226"/>
      <c r="I17" s="226"/>
      <c r="J17" s="227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9"/>
      <c r="X17" s="230" t="s">
        <v>12</v>
      </c>
      <c r="Y17" s="231"/>
      <c r="Z17" s="232"/>
      <c r="AA17" s="233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</row>
    <row r="18" spans="1:40" ht="15.75" customHeight="1" x14ac:dyDescent="0.15">
      <c r="A18" s="169"/>
      <c r="B18" s="170"/>
      <c r="C18" s="170"/>
      <c r="D18" s="170"/>
      <c r="E18" s="171"/>
      <c r="F18" s="235" t="s">
        <v>18</v>
      </c>
      <c r="G18" s="235"/>
      <c r="H18" s="235"/>
      <c r="I18" s="235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</row>
    <row r="19" spans="1:40" ht="15.75" customHeight="1" x14ac:dyDescent="0.15">
      <c r="A19" s="169"/>
      <c r="B19" s="170"/>
      <c r="C19" s="170"/>
      <c r="D19" s="170"/>
      <c r="E19" s="171"/>
      <c r="F19" s="39" t="s">
        <v>19</v>
      </c>
      <c r="G19" s="40"/>
      <c r="H19" s="40"/>
      <c r="I19" s="41"/>
      <c r="J19" s="56" t="s">
        <v>15</v>
      </c>
      <c r="K19" s="214"/>
      <c r="L19" s="214"/>
      <c r="M19" s="214"/>
      <c r="N19" s="214"/>
      <c r="O19" s="214"/>
      <c r="P19" s="212"/>
      <c r="Q19" s="212"/>
      <c r="R19" s="212"/>
      <c r="S19" s="212"/>
      <c r="T19" s="212"/>
      <c r="U19" s="212"/>
      <c r="V19" s="212"/>
      <c r="W19" s="212"/>
      <c r="X19" s="212"/>
      <c r="Y19" s="212"/>
      <c r="Z19" s="212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3"/>
    </row>
    <row r="20" spans="1:40" ht="26.25" customHeight="1" x14ac:dyDescent="0.15">
      <c r="A20" s="172"/>
      <c r="B20" s="173"/>
      <c r="C20" s="173"/>
      <c r="D20" s="173"/>
      <c r="E20" s="174"/>
      <c r="F20" s="42" t="s">
        <v>20</v>
      </c>
      <c r="G20" s="43"/>
      <c r="H20" s="43"/>
      <c r="I20" s="44"/>
      <c r="J20" s="252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4"/>
      <c r="X20" s="45" t="s">
        <v>21</v>
      </c>
      <c r="Y20" s="46"/>
      <c r="Z20" s="47"/>
      <c r="AA20" s="255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7"/>
    </row>
    <row r="21" spans="1:40" ht="9.75" customHeight="1" x14ac:dyDescent="0.1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3.75" customHeight="1" x14ac:dyDescent="0.1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26.25" customHeight="1" x14ac:dyDescent="0.15">
      <c r="A23" s="137" t="s">
        <v>22</v>
      </c>
      <c r="B23" s="138"/>
      <c r="C23" s="138"/>
      <c r="D23" s="138"/>
      <c r="E23" s="139"/>
      <c r="F23" s="200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2"/>
    </row>
    <row r="24" spans="1:40" ht="32.25" customHeight="1" x14ac:dyDescent="0.15">
      <c r="A24" s="137" t="s">
        <v>23</v>
      </c>
      <c r="B24" s="138"/>
      <c r="C24" s="138"/>
      <c r="D24" s="138"/>
      <c r="E24" s="139"/>
      <c r="F24" s="145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7"/>
    </row>
    <row r="25" spans="1:40" ht="41.65" customHeight="1" x14ac:dyDescent="0.15">
      <c r="A25" s="137" t="s">
        <v>24</v>
      </c>
      <c r="B25" s="138"/>
      <c r="C25" s="138"/>
      <c r="D25" s="138"/>
      <c r="E25" s="139"/>
      <c r="F25" s="203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4"/>
      <c r="AN25" s="205"/>
    </row>
    <row r="26" spans="1:40" ht="31.35" customHeight="1" x14ac:dyDescent="0.15">
      <c r="A26" s="137" t="s">
        <v>25</v>
      </c>
      <c r="B26" s="138"/>
      <c r="C26" s="138"/>
      <c r="D26" s="138"/>
      <c r="E26" s="139"/>
      <c r="F26" s="95"/>
      <c r="G26" s="95"/>
      <c r="H26" s="95"/>
      <c r="I26" s="95"/>
      <c r="J26" s="95"/>
      <c r="K26" s="48" t="s">
        <v>26</v>
      </c>
      <c r="L26" s="95"/>
      <c r="M26" s="95"/>
      <c r="N26" s="95"/>
      <c r="O26" s="48" t="s">
        <v>27</v>
      </c>
      <c r="P26" s="95"/>
      <c r="Q26" s="95"/>
      <c r="R26" s="95"/>
      <c r="S26" s="48" t="s">
        <v>30</v>
      </c>
      <c r="T26" s="48"/>
      <c r="U26" s="198" t="s">
        <v>29</v>
      </c>
      <c r="V26" s="198"/>
      <c r="W26" s="198"/>
      <c r="X26" s="95"/>
      <c r="Y26" s="95"/>
      <c r="Z26" s="95"/>
      <c r="AA26" s="95"/>
      <c r="AB26" s="95"/>
      <c r="AC26" s="48" t="s">
        <v>26</v>
      </c>
      <c r="AD26" s="95"/>
      <c r="AE26" s="95"/>
      <c r="AF26" s="95"/>
      <c r="AG26" s="48" t="s">
        <v>27</v>
      </c>
      <c r="AH26" s="95"/>
      <c r="AI26" s="95"/>
      <c r="AJ26" s="95"/>
      <c r="AK26" s="48" t="s">
        <v>30</v>
      </c>
      <c r="AL26" s="198" t="s">
        <v>31</v>
      </c>
      <c r="AM26" s="198"/>
      <c r="AN26" s="199"/>
    </row>
    <row r="27" spans="1:40" ht="31.35" customHeight="1" x14ac:dyDescent="0.15">
      <c r="A27" s="166" t="s">
        <v>32</v>
      </c>
      <c r="B27" s="167"/>
      <c r="C27" s="167"/>
      <c r="D27" s="167"/>
      <c r="E27" s="168"/>
      <c r="F27" s="200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7"/>
    </row>
    <row r="28" spans="1:40" ht="31.35" customHeight="1" x14ac:dyDescent="0.15">
      <c r="A28" s="166" t="s">
        <v>33</v>
      </c>
      <c r="B28" s="167"/>
      <c r="C28" s="167"/>
      <c r="D28" s="167"/>
      <c r="E28" s="168"/>
      <c r="F28" s="49" t="s">
        <v>34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50" t="s">
        <v>17</v>
      </c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50" t="s">
        <v>18</v>
      </c>
      <c r="AE28" s="209"/>
      <c r="AF28" s="209"/>
      <c r="AG28" s="209"/>
      <c r="AH28" s="209"/>
      <c r="AI28" s="209"/>
      <c r="AJ28" s="209"/>
      <c r="AK28" s="209"/>
      <c r="AL28" s="209"/>
      <c r="AM28" s="209"/>
      <c r="AN28" s="210"/>
    </row>
    <row r="29" spans="1:40" ht="24" customHeight="1" x14ac:dyDescent="0.15">
      <c r="A29" s="149" t="s">
        <v>35</v>
      </c>
      <c r="B29" s="150"/>
      <c r="C29" s="150"/>
      <c r="D29" s="150"/>
      <c r="E29" s="151"/>
      <c r="F29" s="107" t="s">
        <v>36</v>
      </c>
      <c r="G29" s="95"/>
      <c r="H29" s="95"/>
      <c r="I29" s="108" t="s">
        <v>88</v>
      </c>
      <c r="J29" s="108"/>
      <c r="K29" s="108"/>
      <c r="L29" s="64"/>
      <c r="M29" s="64"/>
      <c r="N29" s="64"/>
      <c r="O29" s="64"/>
      <c r="P29" s="64"/>
      <c r="Q29" s="64"/>
      <c r="R29" s="64"/>
      <c r="S29" s="64"/>
      <c r="T29" s="65"/>
      <c r="U29" s="99" t="s">
        <v>85</v>
      </c>
      <c r="V29" s="100"/>
      <c r="W29" s="112" t="s">
        <v>38</v>
      </c>
      <c r="X29" s="113"/>
      <c r="Y29" s="113"/>
      <c r="Z29" s="113"/>
      <c r="AA29" s="113"/>
      <c r="AB29" s="113"/>
      <c r="AC29" s="113"/>
      <c r="AD29" s="113"/>
      <c r="AE29" s="113"/>
      <c r="AF29" s="113"/>
      <c r="AG29" s="51" t="s">
        <v>39</v>
      </c>
      <c r="AH29" s="57"/>
      <c r="AI29" s="111"/>
      <c r="AJ29" s="111"/>
      <c r="AK29" s="111"/>
      <c r="AL29" s="51" t="s">
        <v>40</v>
      </c>
      <c r="AM29" s="61"/>
      <c r="AN29" s="62"/>
    </row>
    <row r="30" spans="1:40" ht="12.6" customHeight="1" x14ac:dyDescent="0.15">
      <c r="A30" s="152"/>
      <c r="B30" s="153"/>
      <c r="C30" s="153"/>
      <c r="D30" s="153"/>
      <c r="E30" s="154"/>
      <c r="F30" s="103"/>
      <c r="G30" s="104"/>
      <c r="H30" s="104"/>
      <c r="I30" s="63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10"/>
      <c r="U30" s="101"/>
      <c r="V30" s="102"/>
      <c r="W30" s="116" t="s">
        <v>84</v>
      </c>
      <c r="X30" s="116"/>
      <c r="Y30" s="116"/>
      <c r="Z30" s="116"/>
      <c r="AA30" s="116"/>
      <c r="AB30" s="116"/>
      <c r="AC30" s="116" t="s">
        <v>83</v>
      </c>
      <c r="AD30" s="116"/>
      <c r="AE30" s="116"/>
      <c r="AF30" s="116"/>
      <c r="AG30" s="116"/>
      <c r="AH30" s="117"/>
      <c r="AI30" s="118" t="s">
        <v>80</v>
      </c>
      <c r="AJ30" s="118"/>
      <c r="AK30" s="118"/>
      <c r="AL30" s="118"/>
      <c r="AM30" s="118"/>
      <c r="AN30" s="118"/>
    </row>
    <row r="31" spans="1:40" ht="15.6" customHeight="1" x14ac:dyDescent="0.15">
      <c r="A31" s="152"/>
      <c r="B31" s="153"/>
      <c r="C31" s="153"/>
      <c r="D31" s="153"/>
      <c r="E31" s="154"/>
      <c r="F31" s="103" t="s">
        <v>37</v>
      </c>
      <c r="G31" s="104"/>
      <c r="H31" s="104"/>
      <c r="I31" s="63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10"/>
      <c r="U31" s="101"/>
      <c r="V31" s="102"/>
      <c r="W31" s="96">
        <f>AI29*420000</f>
        <v>0</v>
      </c>
      <c r="X31" s="97"/>
      <c r="Y31" s="97"/>
      <c r="Z31" s="97"/>
      <c r="AA31" s="97"/>
      <c r="AB31" s="98"/>
      <c r="AC31" s="96">
        <f xml:space="preserve"> ROUNDUP(W31/1.1,0)</f>
        <v>0</v>
      </c>
      <c r="AD31" s="97"/>
      <c r="AE31" s="97"/>
      <c r="AF31" s="97"/>
      <c r="AG31" s="97"/>
      <c r="AH31" s="97"/>
      <c r="AI31" s="96">
        <f>ROUNDDOWN(AC31*0.1,0)</f>
        <v>0</v>
      </c>
      <c r="AJ31" s="97"/>
      <c r="AK31" s="97"/>
      <c r="AL31" s="97"/>
      <c r="AM31" s="97"/>
      <c r="AN31" s="98"/>
    </row>
    <row r="32" spans="1:40" ht="15.6" customHeight="1" x14ac:dyDescent="0.15">
      <c r="A32" s="155"/>
      <c r="B32" s="156"/>
      <c r="C32" s="156"/>
      <c r="D32" s="156"/>
      <c r="E32" s="157"/>
      <c r="F32" s="105"/>
      <c r="G32" s="106"/>
      <c r="H32" s="106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6"/>
      <c r="T32" s="66"/>
      <c r="U32" s="90" t="s">
        <v>87</v>
      </c>
      <c r="V32" s="91"/>
      <c r="W32" s="96">
        <f>ROUNDUP(W31/9,0)</f>
        <v>0</v>
      </c>
      <c r="X32" s="97"/>
      <c r="Y32" s="97"/>
      <c r="Z32" s="97"/>
      <c r="AA32" s="97"/>
      <c r="AB32" s="98"/>
      <c r="AC32" s="96">
        <f xml:space="preserve"> ROUNDUP(W32/1.1,0)</f>
        <v>0</v>
      </c>
      <c r="AD32" s="97"/>
      <c r="AE32" s="97"/>
      <c r="AF32" s="97"/>
      <c r="AG32" s="97"/>
      <c r="AH32" s="97"/>
      <c r="AI32" s="96">
        <f>ROUNDDOWN(AC32*0.1,0)</f>
        <v>0</v>
      </c>
      <c r="AJ32" s="97"/>
      <c r="AK32" s="97"/>
      <c r="AL32" s="97"/>
      <c r="AM32" s="97"/>
      <c r="AN32" s="98"/>
    </row>
    <row r="33" spans="1:40" ht="31.35" customHeight="1" x14ac:dyDescent="0.15">
      <c r="A33" s="163" t="s">
        <v>41</v>
      </c>
      <c r="B33" s="164"/>
      <c r="C33" s="164"/>
      <c r="D33" s="164"/>
      <c r="E33" s="165"/>
      <c r="F33" s="107" t="s">
        <v>37</v>
      </c>
      <c r="G33" s="95"/>
      <c r="H33" s="95"/>
      <c r="I33" s="95" t="s">
        <v>36</v>
      </c>
      <c r="J33" s="95"/>
      <c r="K33" s="95"/>
      <c r="L33" s="48" t="s">
        <v>42</v>
      </c>
      <c r="M33" s="208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52" t="s">
        <v>43</v>
      </c>
      <c r="AE33" s="137" t="s">
        <v>44</v>
      </c>
      <c r="AF33" s="138"/>
      <c r="AG33" s="139"/>
      <c r="AH33" s="107" t="s">
        <v>45</v>
      </c>
      <c r="AI33" s="95"/>
      <c r="AJ33" s="95"/>
      <c r="AK33" s="48" t="s">
        <v>46</v>
      </c>
      <c r="AL33" s="95" t="s">
        <v>47</v>
      </c>
      <c r="AM33" s="95"/>
      <c r="AN33" s="188"/>
    </row>
    <row r="34" spans="1:40" ht="14.45" customHeight="1" x14ac:dyDescent="0.15">
      <c r="A34" s="163" t="s">
        <v>48</v>
      </c>
      <c r="B34" s="164"/>
      <c r="C34" s="164"/>
      <c r="D34" s="164"/>
      <c r="E34" s="165"/>
      <c r="F34" s="122" t="s">
        <v>49</v>
      </c>
      <c r="G34" s="123"/>
      <c r="H34" s="128" t="s">
        <v>50</v>
      </c>
      <c r="I34" s="128"/>
      <c r="J34" s="95" t="s">
        <v>51</v>
      </c>
      <c r="K34" s="95"/>
      <c r="L34" s="95"/>
      <c r="M34" s="95"/>
      <c r="N34" s="92"/>
      <c r="O34" s="93"/>
      <c r="P34" s="93"/>
      <c r="Q34" s="93"/>
      <c r="R34" s="93"/>
      <c r="S34" s="93"/>
      <c r="T34" s="93"/>
      <c r="U34" s="93"/>
      <c r="V34" s="94"/>
      <c r="W34" s="116" t="s">
        <v>84</v>
      </c>
      <c r="X34" s="116"/>
      <c r="Y34" s="116"/>
      <c r="Z34" s="116"/>
      <c r="AA34" s="116"/>
      <c r="AB34" s="116"/>
      <c r="AC34" s="116" t="s">
        <v>83</v>
      </c>
      <c r="AD34" s="116"/>
      <c r="AE34" s="116"/>
      <c r="AF34" s="116"/>
      <c r="AG34" s="116"/>
      <c r="AH34" s="117"/>
      <c r="AI34" s="118" t="s">
        <v>80</v>
      </c>
      <c r="AJ34" s="118"/>
      <c r="AK34" s="118"/>
      <c r="AL34" s="118"/>
      <c r="AM34" s="118"/>
      <c r="AN34" s="118"/>
    </row>
    <row r="35" spans="1:40" ht="34.15" customHeight="1" x14ac:dyDescent="0.15">
      <c r="A35" s="169"/>
      <c r="B35" s="170"/>
      <c r="C35" s="170"/>
      <c r="D35" s="170"/>
      <c r="E35" s="171"/>
      <c r="F35" s="124"/>
      <c r="G35" s="125"/>
      <c r="H35" s="129"/>
      <c r="I35" s="129"/>
      <c r="J35" s="104"/>
      <c r="K35" s="104"/>
      <c r="L35" s="104"/>
      <c r="M35" s="104"/>
      <c r="N35" s="119" t="s">
        <v>81</v>
      </c>
      <c r="O35" s="120"/>
      <c r="P35" s="120"/>
      <c r="Q35" s="120"/>
      <c r="R35" s="120"/>
      <c r="S35" s="120"/>
      <c r="T35" s="120"/>
      <c r="U35" s="120"/>
      <c r="V35" s="120"/>
      <c r="W35" s="131"/>
      <c r="X35" s="132"/>
      <c r="Y35" s="132"/>
      <c r="Z35" s="132"/>
      <c r="AA35" s="132"/>
      <c r="AB35" s="132"/>
      <c r="AC35" s="96">
        <f xml:space="preserve"> ROUNDUP(W35/1.1,0)</f>
        <v>0</v>
      </c>
      <c r="AD35" s="97"/>
      <c r="AE35" s="97"/>
      <c r="AF35" s="97"/>
      <c r="AG35" s="97"/>
      <c r="AH35" s="97"/>
      <c r="AI35" s="96">
        <f>ROUNDDOWN(AC35*0.1,0)</f>
        <v>0</v>
      </c>
      <c r="AJ35" s="97"/>
      <c r="AK35" s="97"/>
      <c r="AL35" s="97"/>
      <c r="AM35" s="97"/>
      <c r="AN35" s="98"/>
    </row>
    <row r="36" spans="1:40" ht="34.15" customHeight="1" x14ac:dyDescent="0.15">
      <c r="A36" s="169"/>
      <c r="B36" s="170"/>
      <c r="C36" s="170"/>
      <c r="D36" s="170"/>
      <c r="E36" s="171"/>
      <c r="F36" s="124"/>
      <c r="G36" s="125"/>
      <c r="H36" s="129" t="s">
        <v>50</v>
      </c>
      <c r="I36" s="129"/>
      <c r="J36" s="104" t="s">
        <v>52</v>
      </c>
      <c r="K36" s="104"/>
      <c r="L36" s="104"/>
      <c r="M36" s="104"/>
      <c r="N36" s="119" t="s">
        <v>82</v>
      </c>
      <c r="O36" s="120"/>
      <c r="P36" s="120"/>
      <c r="Q36" s="120"/>
      <c r="R36" s="120"/>
      <c r="S36" s="120"/>
      <c r="T36" s="120"/>
      <c r="U36" s="120"/>
      <c r="V36" s="120"/>
      <c r="W36" s="114">
        <f>ROUNDDOWN(W35/9,0)</f>
        <v>0</v>
      </c>
      <c r="X36" s="115"/>
      <c r="Y36" s="115"/>
      <c r="Z36" s="115"/>
      <c r="AA36" s="115"/>
      <c r="AB36" s="115"/>
      <c r="AC36" s="96">
        <f xml:space="preserve"> ROUNDUP(W36/1.1,0)</f>
        <v>0</v>
      </c>
      <c r="AD36" s="97"/>
      <c r="AE36" s="97"/>
      <c r="AF36" s="97"/>
      <c r="AG36" s="97"/>
      <c r="AH36" s="97"/>
      <c r="AI36" s="96">
        <f>ROUNDDOWN(AC36*0.1,0)</f>
        <v>0</v>
      </c>
      <c r="AJ36" s="97"/>
      <c r="AK36" s="97"/>
      <c r="AL36" s="97"/>
      <c r="AM36" s="97"/>
      <c r="AN36" s="98"/>
    </row>
    <row r="37" spans="1:40" ht="25.15" customHeight="1" x14ac:dyDescent="0.15">
      <c r="A37" s="169"/>
      <c r="B37" s="170"/>
      <c r="C37" s="170"/>
      <c r="D37" s="170"/>
      <c r="E37" s="171"/>
      <c r="F37" s="124"/>
      <c r="G37" s="125"/>
      <c r="H37" s="129"/>
      <c r="I37" s="129"/>
      <c r="J37" s="104"/>
      <c r="K37" s="104"/>
      <c r="L37" s="104"/>
      <c r="M37" s="104"/>
      <c r="N37" s="119" t="s">
        <v>86</v>
      </c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1"/>
      <c r="AC37" s="96">
        <f xml:space="preserve"> ROUNDUP(AC35+AC36+AC32+AC31,0)</f>
        <v>0</v>
      </c>
      <c r="AD37" s="97"/>
      <c r="AE37" s="97"/>
      <c r="AF37" s="97"/>
      <c r="AG37" s="97"/>
      <c r="AH37" s="97"/>
      <c r="AI37" s="96">
        <f>AI35+AI36+AI32+AI31</f>
        <v>0</v>
      </c>
      <c r="AJ37" s="97"/>
      <c r="AK37" s="97"/>
      <c r="AL37" s="97"/>
      <c r="AM37" s="97"/>
      <c r="AN37" s="98"/>
    </row>
    <row r="38" spans="1:40" ht="15.6" customHeight="1" x14ac:dyDescent="0.15">
      <c r="A38" s="169"/>
      <c r="B38" s="170"/>
      <c r="C38" s="170"/>
      <c r="D38" s="170"/>
      <c r="E38" s="171"/>
      <c r="F38" s="124"/>
      <c r="G38" s="125"/>
      <c r="H38" s="129"/>
      <c r="I38" s="129"/>
      <c r="J38" s="104"/>
      <c r="K38" s="104"/>
      <c r="L38" s="104"/>
      <c r="M38" s="104"/>
      <c r="N38" s="133" t="s">
        <v>89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158">
        <f>W35+W36+W32+W31</f>
        <v>0</v>
      </c>
      <c r="AD38" s="159"/>
      <c r="AE38" s="159"/>
      <c r="AF38" s="159"/>
      <c r="AG38" s="159"/>
      <c r="AH38" s="159"/>
      <c r="AI38" s="159"/>
      <c r="AJ38" s="159"/>
      <c r="AK38" s="159"/>
      <c r="AL38" s="176" t="s">
        <v>79</v>
      </c>
      <c r="AM38" s="176"/>
      <c r="AN38" s="177"/>
    </row>
    <row r="39" spans="1:40" ht="15.6" customHeight="1" x14ac:dyDescent="0.15">
      <c r="A39" s="172"/>
      <c r="B39" s="173"/>
      <c r="C39" s="173"/>
      <c r="D39" s="173"/>
      <c r="E39" s="174"/>
      <c r="F39" s="126"/>
      <c r="G39" s="127"/>
      <c r="H39" s="130" t="s">
        <v>53</v>
      </c>
      <c r="I39" s="130"/>
      <c r="J39" s="130"/>
      <c r="K39" s="130"/>
      <c r="L39" s="130"/>
      <c r="M39" s="130"/>
      <c r="N39" s="133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160"/>
      <c r="AD39" s="161"/>
      <c r="AE39" s="161"/>
      <c r="AF39" s="161"/>
      <c r="AG39" s="161"/>
      <c r="AH39" s="161"/>
      <c r="AI39" s="161"/>
      <c r="AJ39" s="161"/>
      <c r="AK39" s="161"/>
      <c r="AL39" s="178"/>
      <c r="AM39" s="178"/>
      <c r="AN39" s="179"/>
    </row>
    <row r="40" spans="1:40" ht="15.75" customHeight="1" x14ac:dyDescent="0.15">
      <c r="A40" s="53"/>
      <c r="B40" s="53"/>
      <c r="C40" s="53"/>
      <c r="D40" s="53"/>
      <c r="E40" s="53"/>
      <c r="F40" s="30"/>
      <c r="G40" s="30"/>
      <c r="H40" s="54"/>
      <c r="I40" s="30"/>
      <c r="J40" s="55"/>
      <c r="K40" s="55"/>
      <c r="L40" s="55"/>
      <c r="M40" s="55"/>
      <c r="N40" s="55"/>
      <c r="O40" s="55"/>
      <c r="P40" s="55"/>
      <c r="Q40" s="55"/>
      <c r="R40" s="148" t="s">
        <v>78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</row>
    <row r="41" spans="1:40" ht="47.1" customHeight="1" x14ac:dyDescent="0.15">
      <c r="A41" s="141" t="s">
        <v>54</v>
      </c>
      <c r="B41" s="142"/>
      <c r="C41" s="142"/>
      <c r="D41" s="142"/>
      <c r="E41" s="143"/>
      <c r="F41" s="145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7"/>
    </row>
    <row r="42" spans="1:40" ht="12.75" customHeight="1" x14ac:dyDescent="0.15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8.75" customHeight="1" x14ac:dyDescent="0.15"/>
    <row r="44" spans="1:40" ht="12.75" customHeight="1" x14ac:dyDescent="0.15"/>
    <row r="45" spans="1:40" ht="14.25" x14ac:dyDescent="0.15">
      <c r="C45" s="140"/>
      <c r="D45" s="140"/>
      <c r="E45" s="140"/>
      <c r="F45" s="140"/>
      <c r="G45" s="140"/>
      <c r="H45" s="140"/>
      <c r="I45" s="140"/>
      <c r="J45" s="14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</row>
    <row r="47" spans="1:40" x14ac:dyDescent="0.15">
      <c r="A47" s="19"/>
      <c r="B47" s="19"/>
    </row>
    <row r="48" spans="1:40" ht="13.5" customHeight="1" x14ac:dyDescent="0.15"/>
    <row r="49" spans="4:40" ht="13.15" customHeight="1" x14ac:dyDescent="0.15"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4:40" ht="10.9" customHeight="1" x14ac:dyDescent="0.15"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2" spans="4:40" ht="8.65" customHeight="1" x14ac:dyDescent="0.15"/>
    <row r="53" spans="4:40" x14ac:dyDescent="0.15"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4:40" x14ac:dyDescent="0.15"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</row>
    <row r="55" spans="4:40" x14ac:dyDescent="0.15"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</row>
    <row r="56" spans="4:40" x14ac:dyDescent="0.15"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</row>
  </sheetData>
  <mergeCells count="105">
    <mergeCell ref="AD2:AN2"/>
    <mergeCell ref="F11:I12"/>
    <mergeCell ref="X26:AB26"/>
    <mergeCell ref="AD26:AF26"/>
    <mergeCell ref="A4:AN6"/>
    <mergeCell ref="AA13:AN15"/>
    <mergeCell ref="F24:AN24"/>
    <mergeCell ref="F17:I17"/>
    <mergeCell ref="J17:W17"/>
    <mergeCell ref="X17:Z17"/>
    <mergeCell ref="AA17:AN17"/>
    <mergeCell ref="F18:I18"/>
    <mergeCell ref="J11:AN12"/>
    <mergeCell ref="M13:W15"/>
    <mergeCell ref="K16:O16"/>
    <mergeCell ref="A11:E16"/>
    <mergeCell ref="A24:E24"/>
    <mergeCell ref="A17:E20"/>
    <mergeCell ref="A23:E23"/>
    <mergeCell ref="J18:AN18"/>
    <mergeCell ref="J20:W20"/>
    <mergeCell ref="AA20:AN20"/>
    <mergeCell ref="N55:X56"/>
    <mergeCell ref="Y55:AJ56"/>
    <mergeCell ref="AK55:AN56"/>
    <mergeCell ref="AL38:AN39"/>
    <mergeCell ref="J13:L15"/>
    <mergeCell ref="AL33:AN33"/>
    <mergeCell ref="X13:Z15"/>
    <mergeCell ref="AH26:AJ26"/>
    <mergeCell ref="AL26:AN26"/>
    <mergeCell ref="U26:W26"/>
    <mergeCell ref="F23:AN23"/>
    <mergeCell ref="F13:I15"/>
    <mergeCell ref="F25:AN25"/>
    <mergeCell ref="F27:AN27"/>
    <mergeCell ref="N53:X54"/>
    <mergeCell ref="M33:AC33"/>
    <mergeCell ref="S28:AC28"/>
    <mergeCell ref="AE28:AN28"/>
    <mergeCell ref="AI32:AN32"/>
    <mergeCell ref="G28:Q28"/>
    <mergeCell ref="W32:AB32"/>
    <mergeCell ref="P16:AN16"/>
    <mergeCell ref="K19:O19"/>
    <mergeCell ref="P19:AN19"/>
    <mergeCell ref="Y53:AN54"/>
    <mergeCell ref="A25:E25"/>
    <mergeCell ref="F33:H33"/>
    <mergeCell ref="I33:K33"/>
    <mergeCell ref="C45:J45"/>
    <mergeCell ref="A41:E41"/>
    <mergeCell ref="Z45:AN45"/>
    <mergeCell ref="F41:AN41"/>
    <mergeCell ref="R40:AN40"/>
    <mergeCell ref="H36:I38"/>
    <mergeCell ref="AE33:AG33"/>
    <mergeCell ref="A29:E32"/>
    <mergeCell ref="AI37:AN37"/>
    <mergeCell ref="AC38:AK39"/>
    <mergeCell ref="D49:AN50"/>
    <mergeCell ref="A33:E33"/>
    <mergeCell ref="A26:E26"/>
    <mergeCell ref="A27:E27"/>
    <mergeCell ref="A28:E28"/>
    <mergeCell ref="A34:E39"/>
    <mergeCell ref="AC35:AH35"/>
    <mergeCell ref="AC36:AH36"/>
    <mergeCell ref="AC37:AH37"/>
    <mergeCell ref="N36:V36"/>
    <mergeCell ref="N37:AB37"/>
    <mergeCell ref="W34:AB34"/>
    <mergeCell ref="AC34:AH34"/>
    <mergeCell ref="F34:G39"/>
    <mergeCell ref="J34:M35"/>
    <mergeCell ref="H34:I35"/>
    <mergeCell ref="J36:M38"/>
    <mergeCell ref="H39:M39"/>
    <mergeCell ref="W35:AB35"/>
    <mergeCell ref="N38:AB39"/>
    <mergeCell ref="N35:V35"/>
    <mergeCell ref="AI29:AK29"/>
    <mergeCell ref="W29:AF29"/>
    <mergeCell ref="W36:AB36"/>
    <mergeCell ref="AI36:AN36"/>
    <mergeCell ref="W30:AB30"/>
    <mergeCell ref="AC30:AH30"/>
    <mergeCell ref="AI30:AN30"/>
    <mergeCell ref="AI34:AN34"/>
    <mergeCell ref="AI35:AN35"/>
    <mergeCell ref="AH33:AJ33"/>
    <mergeCell ref="AI31:AN31"/>
    <mergeCell ref="U32:V32"/>
    <mergeCell ref="N34:V34"/>
    <mergeCell ref="F26:J26"/>
    <mergeCell ref="L26:N26"/>
    <mergeCell ref="P26:R26"/>
    <mergeCell ref="W31:AB31"/>
    <mergeCell ref="AC31:AH31"/>
    <mergeCell ref="U29:V31"/>
    <mergeCell ref="F31:H32"/>
    <mergeCell ref="F29:H30"/>
    <mergeCell ref="I29:K29"/>
    <mergeCell ref="J30:T31"/>
    <mergeCell ref="AC32:AH32"/>
  </mergeCells>
  <phoneticPr fontId="2"/>
  <dataValidations count="6">
    <dataValidation type="list" allowBlank="1" showInputMessage="1" showErrorMessage="1" sqref="F33:H33 F31" xr:uid="{7E388AE2-1ED8-472E-84BD-547BAD893A95}">
      <formula1>"□無,■無"</formula1>
    </dataValidation>
    <dataValidation type="list" allowBlank="1" showInputMessage="1" showErrorMessage="1" sqref="AH33:AJ33" xr:uid="{C89DB529-4F15-4583-83A7-3DC892408EE6}">
      <formula1>"□要,■要"</formula1>
    </dataValidation>
    <dataValidation type="list" allowBlank="1" showInputMessage="1" showErrorMessage="1" sqref="AL33:AN33" xr:uid="{172AFA50-BF7E-43CA-BE21-1B3E47A0E19B}">
      <formula1>"□否,■否"</formula1>
    </dataValidation>
    <dataValidation type="list" allowBlank="1" showInputMessage="1" showErrorMessage="1" prompt="提供物品がある場合は、右の（　）内に品名を記入し、返還の要否にチェックしてください。" sqref="I33:K33" xr:uid="{D4611469-9F8C-408F-8A5E-B857A801BB7E}">
      <formula1>"□有,■有"</formula1>
    </dataValidation>
    <dataValidation type="list" allowBlank="1" showInputMessage="1" showErrorMessage="1" sqref="H34 H36:H37" xr:uid="{E50A65D7-E391-4393-BB8E-E8A880D0F394}">
      <formula1>"□,■"</formula1>
    </dataValidation>
    <dataValidation type="list" allowBlank="1" showInputMessage="1" showErrorMessage="1" sqref="F29" xr:uid="{7ACBC703-AD0E-4DF8-B291-8C4650F9773E}">
      <formula1>"□有,■有"</formula1>
    </dataValidation>
  </dataValidations>
  <printOptions horizontalCentered="1"/>
  <pageMargins left="0.70866141732283472" right="0.39370078740157483" top="0.59055118110236227" bottom="0.39370078740157483" header="0.31496062992125984" footer="0.31496062992125984"/>
  <pageSetup paperSize="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31DC83-057A-44CE-A2F2-9EA1683B16F8}">
          <x14:formula1>
            <xm:f>'共同研究申込書 (記入例)'!$AV$15:$AV$17</xm:f>
          </x14:formula1>
          <xm:sqref>G28:Q28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C26D5-A21A-4B32-A40C-1746068DB5EE}">
  <sheetPr>
    <tabColor theme="4"/>
    <pageSetUpPr fitToPage="1"/>
  </sheetPr>
  <dimension ref="A1:CA56"/>
  <sheetViews>
    <sheetView view="pageBreakPreview" zoomScale="110" zoomScaleNormal="110" zoomScaleSheetLayoutView="110" workbookViewId="0">
      <selection activeCell="AT12" sqref="AT12"/>
    </sheetView>
  </sheetViews>
  <sheetFormatPr defaultColWidth="9" defaultRowHeight="13.5" x14ac:dyDescent="0.15"/>
  <cols>
    <col min="1" max="23" width="2.25" style="1" customWidth="1"/>
    <col min="24" max="27" width="2.5" style="1" customWidth="1"/>
    <col min="28" max="40" width="2.25" style="1" customWidth="1"/>
    <col min="41" max="41" width="14.5" customWidth="1"/>
    <col min="45" max="45" width="31.25" hidden="1" customWidth="1"/>
    <col min="80" max="85" width="2.25" style="1" customWidth="1"/>
    <col min="86" max="16384" width="9" style="1"/>
  </cols>
  <sheetData>
    <row r="1" spans="1:48" x14ac:dyDescent="0.15">
      <c r="A1" s="1" t="s">
        <v>0</v>
      </c>
      <c r="AS1" t="s">
        <v>1</v>
      </c>
    </row>
    <row r="2" spans="1:48" x14ac:dyDescent="0.15">
      <c r="Y2" s="20"/>
      <c r="Z2" s="5" t="s">
        <v>2</v>
      </c>
      <c r="AA2" s="21"/>
      <c r="AB2" s="21"/>
      <c r="AC2" s="20" t="s">
        <v>3</v>
      </c>
      <c r="AD2" s="264" t="s">
        <v>55</v>
      </c>
      <c r="AE2" s="264"/>
      <c r="AF2" s="264"/>
      <c r="AG2" s="264"/>
      <c r="AH2" s="264"/>
      <c r="AI2" s="264"/>
      <c r="AJ2" s="264"/>
      <c r="AK2" s="264"/>
      <c r="AL2" s="264"/>
      <c r="AM2" s="264"/>
      <c r="AN2" s="264"/>
      <c r="AS2" t="s">
        <v>4</v>
      </c>
    </row>
    <row r="3" spans="1:48" x14ac:dyDescent="0.15">
      <c r="Y3" s="20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S3" t="s">
        <v>5</v>
      </c>
    </row>
    <row r="4" spans="1:48" x14ac:dyDescent="0.15">
      <c r="A4" s="265" t="s">
        <v>6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65"/>
      <c r="AD4" s="265"/>
      <c r="AE4" s="265"/>
      <c r="AF4" s="265"/>
      <c r="AG4" s="265"/>
      <c r="AH4" s="265"/>
      <c r="AI4" s="265"/>
      <c r="AJ4" s="265"/>
      <c r="AK4" s="265"/>
      <c r="AL4" s="265"/>
      <c r="AM4" s="265"/>
      <c r="AN4" s="265"/>
    </row>
    <row r="5" spans="1:48" x14ac:dyDescent="0.15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  <c r="AB5" s="265"/>
      <c r="AC5" s="265"/>
      <c r="AD5" s="265"/>
      <c r="AE5" s="265"/>
      <c r="AF5" s="265"/>
      <c r="AG5" s="265"/>
      <c r="AH5" s="265"/>
      <c r="AI5" s="265"/>
      <c r="AJ5" s="265"/>
      <c r="AK5" s="265"/>
      <c r="AL5" s="265"/>
      <c r="AM5" s="265"/>
      <c r="AN5" s="265"/>
    </row>
    <row r="6" spans="1:48" x14ac:dyDescent="0.15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  <c r="AB6" s="265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</row>
    <row r="8" spans="1:48" x14ac:dyDescent="0.15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48" x14ac:dyDescent="0.15">
      <c r="A9" s="14" t="s">
        <v>8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</row>
    <row r="10" spans="1:48" ht="16.5" customHeight="1" x14ac:dyDescent="0.15">
      <c r="A10" s="5"/>
      <c r="B10" s="5"/>
      <c r="C10" s="5"/>
      <c r="D10" s="5"/>
      <c r="E10" s="24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8" x14ac:dyDescent="0.15">
      <c r="A11" s="137" t="s">
        <v>9</v>
      </c>
      <c r="B11" s="138"/>
      <c r="C11" s="138"/>
      <c r="D11" s="138"/>
      <c r="E11" s="139"/>
      <c r="F11" s="180" t="s">
        <v>10</v>
      </c>
      <c r="G11" s="181"/>
      <c r="H11" s="181"/>
      <c r="I11" s="182"/>
      <c r="J11" s="266" t="s">
        <v>56</v>
      </c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  <c r="AA11" s="267"/>
      <c r="AB11" s="267"/>
      <c r="AC11" s="267"/>
      <c r="AD11" s="267"/>
      <c r="AE11" s="267"/>
      <c r="AF11" s="267"/>
      <c r="AG11" s="267"/>
      <c r="AH11" s="267"/>
      <c r="AI11" s="267"/>
      <c r="AJ11" s="267"/>
      <c r="AK11" s="267"/>
      <c r="AL11" s="267"/>
      <c r="AM11" s="267"/>
      <c r="AN11" s="268"/>
    </row>
    <row r="12" spans="1:48" x14ac:dyDescent="0.15">
      <c r="A12" s="245"/>
      <c r="B12" s="246"/>
      <c r="C12" s="246"/>
      <c r="D12" s="246"/>
      <c r="E12" s="247"/>
      <c r="F12" s="185"/>
      <c r="G12" s="186"/>
      <c r="H12" s="186"/>
      <c r="I12" s="187"/>
      <c r="J12" s="269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1"/>
    </row>
    <row r="13" spans="1:48" ht="15.75" customHeight="1" x14ac:dyDescent="0.15">
      <c r="A13" s="245"/>
      <c r="B13" s="246"/>
      <c r="C13" s="246"/>
      <c r="D13" s="246"/>
      <c r="E13" s="247"/>
      <c r="F13" s="180" t="s">
        <v>11</v>
      </c>
      <c r="G13" s="181"/>
      <c r="H13" s="181"/>
      <c r="I13" s="182"/>
      <c r="J13" s="180" t="s">
        <v>12</v>
      </c>
      <c r="K13" s="181"/>
      <c r="L13" s="182"/>
      <c r="M13" s="266" t="s">
        <v>57</v>
      </c>
      <c r="N13" s="267"/>
      <c r="O13" s="267"/>
      <c r="P13" s="267"/>
      <c r="Q13" s="267"/>
      <c r="R13" s="267"/>
      <c r="S13" s="267"/>
      <c r="T13" s="267"/>
      <c r="U13" s="267"/>
      <c r="V13" s="267"/>
      <c r="W13" s="268"/>
      <c r="X13" s="189" t="s">
        <v>13</v>
      </c>
      <c r="Y13" s="190"/>
      <c r="Z13" s="191"/>
      <c r="AA13" s="275" t="s">
        <v>58</v>
      </c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7"/>
    </row>
    <row r="14" spans="1:48" ht="15.75" customHeight="1" x14ac:dyDescent="0.15">
      <c r="A14" s="245"/>
      <c r="B14" s="246"/>
      <c r="C14" s="246"/>
      <c r="D14" s="246"/>
      <c r="E14" s="247"/>
      <c r="F14" s="183"/>
      <c r="G14" s="175"/>
      <c r="H14" s="175"/>
      <c r="I14" s="184"/>
      <c r="J14" s="183"/>
      <c r="K14" s="175"/>
      <c r="L14" s="184"/>
      <c r="M14" s="272"/>
      <c r="N14" s="273"/>
      <c r="O14" s="273"/>
      <c r="P14" s="273"/>
      <c r="Q14" s="273"/>
      <c r="R14" s="273"/>
      <c r="S14" s="273"/>
      <c r="T14" s="273"/>
      <c r="U14" s="273"/>
      <c r="V14" s="273"/>
      <c r="W14" s="274"/>
      <c r="X14" s="192"/>
      <c r="Y14" s="193"/>
      <c r="Z14" s="194"/>
      <c r="AA14" s="278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80"/>
    </row>
    <row r="15" spans="1:48" ht="15.75" customHeight="1" x14ac:dyDescent="0.15">
      <c r="A15" s="245"/>
      <c r="B15" s="246"/>
      <c r="C15" s="246"/>
      <c r="D15" s="246"/>
      <c r="E15" s="247"/>
      <c r="F15" s="185"/>
      <c r="G15" s="186"/>
      <c r="H15" s="186"/>
      <c r="I15" s="187"/>
      <c r="J15" s="185"/>
      <c r="K15" s="186"/>
      <c r="L15" s="187"/>
      <c r="M15" s="269"/>
      <c r="N15" s="270"/>
      <c r="O15" s="270"/>
      <c r="P15" s="270"/>
      <c r="Q15" s="270"/>
      <c r="R15" s="270"/>
      <c r="S15" s="270"/>
      <c r="T15" s="270"/>
      <c r="U15" s="270"/>
      <c r="V15" s="270"/>
      <c r="W15" s="271"/>
      <c r="X15" s="195"/>
      <c r="Y15" s="196"/>
      <c r="Z15" s="197"/>
      <c r="AA15" s="281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3"/>
      <c r="AV15" s="67" t="s">
        <v>91</v>
      </c>
    </row>
    <row r="16" spans="1:48" ht="15.75" customHeight="1" x14ac:dyDescent="0.15">
      <c r="A16" s="248"/>
      <c r="B16" s="249"/>
      <c r="C16" s="249"/>
      <c r="D16" s="249"/>
      <c r="E16" s="250"/>
      <c r="F16" s="6" t="s">
        <v>14</v>
      </c>
      <c r="G16" s="2"/>
      <c r="H16" s="2"/>
      <c r="I16" s="3"/>
      <c r="J16" s="6" t="s">
        <v>15</v>
      </c>
      <c r="K16" s="284" t="s">
        <v>59</v>
      </c>
      <c r="L16" s="284"/>
      <c r="M16" s="284"/>
      <c r="N16" s="284"/>
      <c r="O16" s="284"/>
      <c r="P16" s="285" t="s">
        <v>60</v>
      </c>
      <c r="Q16" s="285"/>
      <c r="R16" s="285"/>
      <c r="S16" s="285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6"/>
      <c r="AV16" s="67" t="s">
        <v>92</v>
      </c>
    </row>
    <row r="17" spans="1:79" ht="15.75" customHeight="1" x14ac:dyDescent="0.15">
      <c r="A17" s="163" t="s">
        <v>16</v>
      </c>
      <c r="B17" s="164"/>
      <c r="C17" s="164"/>
      <c r="D17" s="164"/>
      <c r="E17" s="165"/>
      <c r="F17" s="287" t="s">
        <v>17</v>
      </c>
      <c r="G17" s="287"/>
      <c r="H17" s="287"/>
      <c r="I17" s="287"/>
      <c r="J17" s="288" t="s">
        <v>61</v>
      </c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66"/>
      <c r="X17" s="289" t="s">
        <v>12</v>
      </c>
      <c r="Y17" s="290"/>
      <c r="Z17" s="291"/>
      <c r="AA17" s="268" t="s">
        <v>62</v>
      </c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V17" s="67" t="s">
        <v>93</v>
      </c>
    </row>
    <row r="18" spans="1:79" ht="15.75" customHeight="1" x14ac:dyDescent="0.15">
      <c r="A18" s="169"/>
      <c r="B18" s="170"/>
      <c r="C18" s="170"/>
      <c r="D18" s="170"/>
      <c r="E18" s="171"/>
      <c r="F18" s="292" t="s">
        <v>18</v>
      </c>
      <c r="G18" s="292"/>
      <c r="H18" s="292"/>
      <c r="I18" s="292"/>
      <c r="J18" s="293" t="s">
        <v>63</v>
      </c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V18" s="68"/>
    </row>
    <row r="19" spans="1:79" ht="15.75" customHeight="1" x14ac:dyDescent="0.15">
      <c r="A19" s="169"/>
      <c r="B19" s="170"/>
      <c r="C19" s="170"/>
      <c r="D19" s="170"/>
      <c r="E19" s="171"/>
      <c r="F19" s="8" t="s">
        <v>19</v>
      </c>
      <c r="G19" s="15"/>
      <c r="H19" s="15"/>
      <c r="I19" s="16"/>
      <c r="J19" s="7" t="s">
        <v>15</v>
      </c>
      <c r="K19" s="295" t="s">
        <v>59</v>
      </c>
      <c r="L19" s="295"/>
      <c r="M19" s="295"/>
      <c r="N19" s="295"/>
      <c r="O19" s="295"/>
      <c r="P19" s="296" t="s">
        <v>60</v>
      </c>
      <c r="Q19" s="296"/>
      <c r="R19" s="296"/>
      <c r="S19" s="296"/>
      <c r="T19" s="296"/>
      <c r="U19" s="296"/>
      <c r="V19" s="296"/>
      <c r="W19" s="296"/>
      <c r="X19" s="296"/>
      <c r="Y19" s="296"/>
      <c r="Z19" s="296"/>
      <c r="AA19" s="296"/>
      <c r="AB19" s="296"/>
      <c r="AC19" s="296"/>
      <c r="AD19" s="296"/>
      <c r="AE19" s="296"/>
      <c r="AF19" s="296"/>
      <c r="AG19" s="296"/>
      <c r="AH19" s="296"/>
      <c r="AI19" s="296"/>
      <c r="AJ19" s="296"/>
      <c r="AK19" s="296"/>
      <c r="AL19" s="296"/>
      <c r="AM19" s="296"/>
      <c r="AN19" s="297"/>
    </row>
    <row r="20" spans="1:79" ht="15.75" customHeight="1" x14ac:dyDescent="0.15">
      <c r="A20" s="172"/>
      <c r="B20" s="173"/>
      <c r="C20" s="173"/>
      <c r="D20" s="173"/>
      <c r="E20" s="174"/>
      <c r="F20" s="11" t="s">
        <v>20</v>
      </c>
      <c r="G20" s="17"/>
      <c r="H20" s="17"/>
      <c r="I20" s="18"/>
      <c r="J20" s="269" t="s">
        <v>64</v>
      </c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98"/>
      <c r="X20" s="12" t="s">
        <v>21</v>
      </c>
      <c r="Y20" s="9"/>
      <c r="Z20" s="13"/>
      <c r="AA20" s="299" t="s">
        <v>65</v>
      </c>
      <c r="AB20" s="270"/>
      <c r="AC20" s="270"/>
      <c r="AD20" s="270"/>
      <c r="AE20" s="270"/>
      <c r="AF20" s="270"/>
      <c r="AG20" s="270"/>
      <c r="AH20" s="270"/>
      <c r="AI20" s="270"/>
      <c r="AJ20" s="270"/>
      <c r="AK20" s="270"/>
      <c r="AL20" s="270"/>
      <c r="AM20" s="270"/>
      <c r="AN20" s="271"/>
    </row>
    <row r="21" spans="1:79" ht="15.75" customHeight="1" x14ac:dyDescent="0.15"/>
    <row r="22" spans="1:79" ht="15.75" customHeight="1" x14ac:dyDescent="0.15"/>
    <row r="23" spans="1:79" ht="31.35" customHeight="1" x14ac:dyDescent="0.15">
      <c r="A23" s="137" t="s">
        <v>22</v>
      </c>
      <c r="B23" s="138"/>
      <c r="C23" s="138"/>
      <c r="D23" s="138"/>
      <c r="E23" s="139"/>
      <c r="F23" s="266" t="s">
        <v>66</v>
      </c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8"/>
    </row>
    <row r="24" spans="1:79" ht="31.35" customHeight="1" x14ac:dyDescent="0.15">
      <c r="A24" s="137" t="s">
        <v>23</v>
      </c>
      <c r="B24" s="138"/>
      <c r="C24" s="138"/>
      <c r="D24" s="138"/>
      <c r="E24" s="139"/>
      <c r="F24" s="266" t="s">
        <v>67</v>
      </c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8"/>
    </row>
    <row r="25" spans="1:79" ht="31.35" customHeight="1" x14ac:dyDescent="0.15">
      <c r="A25" s="137" t="s">
        <v>24</v>
      </c>
      <c r="B25" s="138"/>
      <c r="C25" s="138"/>
      <c r="D25" s="138"/>
      <c r="E25" s="139"/>
      <c r="F25" s="300" t="s">
        <v>68</v>
      </c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8"/>
    </row>
    <row r="26" spans="1:79" ht="31.35" customHeight="1" x14ac:dyDescent="0.15">
      <c r="A26" s="137" t="s">
        <v>25</v>
      </c>
      <c r="B26" s="138"/>
      <c r="C26" s="138"/>
      <c r="D26" s="138"/>
      <c r="E26" s="139"/>
      <c r="F26" s="301">
        <v>2020</v>
      </c>
      <c r="G26" s="302"/>
      <c r="H26" s="302"/>
      <c r="I26" s="302"/>
      <c r="J26" s="302"/>
      <c r="K26" s="22" t="s">
        <v>26</v>
      </c>
      <c r="L26" s="302">
        <v>4</v>
      </c>
      <c r="M26" s="302"/>
      <c r="N26" s="302"/>
      <c r="O26" s="22" t="s">
        <v>27</v>
      </c>
      <c r="P26" s="302">
        <v>1</v>
      </c>
      <c r="Q26" s="302"/>
      <c r="R26" s="302"/>
      <c r="S26" s="22" t="s">
        <v>28</v>
      </c>
      <c r="T26" s="22"/>
      <c r="U26" s="303" t="s">
        <v>29</v>
      </c>
      <c r="V26" s="303"/>
      <c r="W26" s="303"/>
      <c r="X26" s="302">
        <v>2021</v>
      </c>
      <c r="Y26" s="302"/>
      <c r="Z26" s="302"/>
      <c r="AA26" s="302"/>
      <c r="AB26" s="302"/>
      <c r="AC26" s="22" t="s">
        <v>26</v>
      </c>
      <c r="AD26" s="302">
        <v>3</v>
      </c>
      <c r="AE26" s="302"/>
      <c r="AF26" s="302"/>
      <c r="AG26" s="22" t="s">
        <v>27</v>
      </c>
      <c r="AH26" s="302">
        <v>31</v>
      </c>
      <c r="AI26" s="302"/>
      <c r="AJ26" s="302"/>
      <c r="AK26" s="22" t="s">
        <v>30</v>
      </c>
      <c r="AL26" s="304" t="s">
        <v>31</v>
      </c>
      <c r="AM26" s="304"/>
      <c r="AN26" s="305"/>
    </row>
    <row r="27" spans="1:79" ht="31.35" customHeight="1" x14ac:dyDescent="0.15">
      <c r="A27" s="166" t="s">
        <v>32</v>
      </c>
      <c r="B27" s="167"/>
      <c r="C27" s="167"/>
      <c r="D27" s="167"/>
      <c r="E27" s="168"/>
      <c r="F27" s="266" t="s">
        <v>69</v>
      </c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8"/>
    </row>
    <row r="28" spans="1:79" ht="31.35" customHeight="1" x14ac:dyDescent="0.15">
      <c r="A28" s="166" t="s">
        <v>33</v>
      </c>
      <c r="B28" s="167"/>
      <c r="C28" s="167"/>
      <c r="D28" s="167"/>
      <c r="E28" s="168"/>
      <c r="F28" s="26" t="s">
        <v>34</v>
      </c>
      <c r="G28" s="308" t="s">
        <v>1</v>
      </c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27" t="s">
        <v>17</v>
      </c>
      <c r="S28" s="309" t="s">
        <v>70</v>
      </c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27" t="s">
        <v>18</v>
      </c>
      <c r="AE28" s="310" t="s">
        <v>71</v>
      </c>
      <c r="AF28" s="310"/>
      <c r="AG28" s="310"/>
      <c r="AH28" s="310"/>
      <c r="AI28" s="310"/>
      <c r="AJ28" s="310"/>
      <c r="AK28" s="310"/>
      <c r="AL28" s="310"/>
      <c r="AM28" s="310"/>
      <c r="AN28" s="311"/>
    </row>
    <row r="29" spans="1:79" ht="24" customHeight="1" x14ac:dyDescent="0.15">
      <c r="A29" s="149" t="s">
        <v>35</v>
      </c>
      <c r="B29" s="150"/>
      <c r="C29" s="150"/>
      <c r="D29" s="150"/>
      <c r="E29" s="151"/>
      <c r="F29" s="260" t="s">
        <v>72</v>
      </c>
      <c r="G29" s="261"/>
      <c r="H29" s="261"/>
      <c r="I29" s="108" t="s">
        <v>88</v>
      </c>
      <c r="J29" s="108"/>
      <c r="K29" s="108"/>
      <c r="L29" s="64"/>
      <c r="M29" s="64"/>
      <c r="N29" s="64"/>
      <c r="O29" s="64"/>
      <c r="P29" s="64"/>
      <c r="Q29" s="64"/>
      <c r="R29" s="64"/>
      <c r="S29" s="64"/>
      <c r="T29" s="65"/>
      <c r="U29" s="99" t="s">
        <v>85</v>
      </c>
      <c r="V29" s="100"/>
      <c r="W29" s="112" t="s">
        <v>38</v>
      </c>
      <c r="X29" s="113"/>
      <c r="Y29" s="113"/>
      <c r="Z29" s="113"/>
      <c r="AA29" s="113"/>
      <c r="AB29" s="113"/>
      <c r="AC29" s="113"/>
      <c r="AD29" s="113"/>
      <c r="AE29" s="113"/>
      <c r="AF29" s="113"/>
      <c r="AG29" s="51" t="s">
        <v>39</v>
      </c>
      <c r="AH29" s="57"/>
      <c r="AI29" s="111"/>
      <c r="AJ29" s="111"/>
      <c r="AK29" s="111"/>
      <c r="AL29" s="51" t="s">
        <v>40</v>
      </c>
      <c r="AM29" s="61"/>
      <c r="AN29" s="62"/>
      <c r="BS29" s="1"/>
      <c r="BT29" s="1"/>
      <c r="BU29" s="1"/>
      <c r="BV29" s="1"/>
      <c r="BW29" s="1"/>
      <c r="BX29" s="1"/>
      <c r="BY29" s="1"/>
      <c r="BZ29" s="1"/>
      <c r="CA29" s="1"/>
    </row>
    <row r="30" spans="1:79" ht="12.6" customHeight="1" x14ac:dyDescent="0.15">
      <c r="A30" s="152"/>
      <c r="B30" s="153"/>
      <c r="C30" s="153"/>
      <c r="D30" s="153"/>
      <c r="E30" s="154"/>
      <c r="F30" s="262"/>
      <c r="G30" s="263"/>
      <c r="H30" s="263"/>
      <c r="I30" s="63"/>
      <c r="J30" s="258" t="s">
        <v>90</v>
      </c>
      <c r="K30" s="258"/>
      <c r="L30" s="258"/>
      <c r="M30" s="258"/>
      <c r="N30" s="258"/>
      <c r="O30" s="258"/>
      <c r="P30" s="258"/>
      <c r="Q30" s="258"/>
      <c r="R30" s="258"/>
      <c r="S30" s="258"/>
      <c r="T30" s="259"/>
      <c r="U30" s="101"/>
      <c r="V30" s="102"/>
      <c r="W30" s="116" t="s">
        <v>84</v>
      </c>
      <c r="X30" s="116"/>
      <c r="Y30" s="116"/>
      <c r="Z30" s="116"/>
      <c r="AA30" s="116"/>
      <c r="AB30" s="116"/>
      <c r="AC30" s="116" t="s">
        <v>83</v>
      </c>
      <c r="AD30" s="116"/>
      <c r="AE30" s="116"/>
      <c r="AF30" s="116"/>
      <c r="AG30" s="116"/>
      <c r="AH30" s="117"/>
      <c r="AI30" s="118" t="s">
        <v>80</v>
      </c>
      <c r="AJ30" s="118"/>
      <c r="AK30" s="118"/>
      <c r="AL30" s="118"/>
      <c r="AM30" s="118"/>
      <c r="AN30" s="118"/>
      <c r="BS30" s="1"/>
      <c r="BT30" s="1"/>
      <c r="BU30" s="1"/>
      <c r="BV30" s="1"/>
      <c r="BW30" s="1"/>
      <c r="BX30" s="1"/>
      <c r="BY30" s="1"/>
      <c r="BZ30" s="1"/>
      <c r="CA30" s="1"/>
    </row>
    <row r="31" spans="1:79" ht="15.6" customHeight="1" x14ac:dyDescent="0.15">
      <c r="A31" s="152"/>
      <c r="B31" s="153"/>
      <c r="C31" s="153"/>
      <c r="D31" s="153"/>
      <c r="E31" s="154"/>
      <c r="F31" s="103" t="s">
        <v>37</v>
      </c>
      <c r="G31" s="104"/>
      <c r="H31" s="104"/>
      <c r="I31" s="63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9"/>
      <c r="U31" s="101"/>
      <c r="V31" s="102"/>
      <c r="W31" s="96">
        <f>AI29*420000</f>
        <v>0</v>
      </c>
      <c r="X31" s="97"/>
      <c r="Y31" s="97"/>
      <c r="Z31" s="97"/>
      <c r="AA31" s="97"/>
      <c r="AB31" s="98"/>
      <c r="AC31" s="96">
        <f xml:space="preserve"> ROUNDUP(W31/1.1,0)</f>
        <v>0</v>
      </c>
      <c r="AD31" s="97"/>
      <c r="AE31" s="97"/>
      <c r="AF31" s="97"/>
      <c r="AG31" s="97"/>
      <c r="AH31" s="97"/>
      <c r="AI31" s="96">
        <f>ROUNDDOWN(AC31*0.1,0)</f>
        <v>0</v>
      </c>
      <c r="AJ31" s="97"/>
      <c r="AK31" s="97"/>
      <c r="AL31" s="97"/>
      <c r="AM31" s="97"/>
      <c r="AN31" s="98"/>
      <c r="BS31" s="1"/>
      <c r="BT31" s="1"/>
      <c r="BU31" s="1"/>
      <c r="BV31" s="1"/>
      <c r="BW31" s="1"/>
      <c r="BX31" s="1"/>
      <c r="BY31" s="1"/>
      <c r="BZ31" s="1"/>
      <c r="CA31" s="1"/>
    </row>
    <row r="32" spans="1:79" ht="15.6" customHeight="1" x14ac:dyDescent="0.15">
      <c r="A32" s="155"/>
      <c r="B32" s="156"/>
      <c r="C32" s="156"/>
      <c r="D32" s="156"/>
      <c r="E32" s="157"/>
      <c r="F32" s="105"/>
      <c r="G32" s="106"/>
      <c r="H32" s="106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46"/>
      <c r="T32" s="66"/>
      <c r="U32" s="90" t="s">
        <v>87</v>
      </c>
      <c r="V32" s="91"/>
      <c r="W32" s="96">
        <f>ROUNDUP(W31/9,0)</f>
        <v>0</v>
      </c>
      <c r="X32" s="97"/>
      <c r="Y32" s="97"/>
      <c r="Z32" s="97"/>
      <c r="AA32" s="97"/>
      <c r="AB32" s="98"/>
      <c r="AC32" s="96">
        <f xml:space="preserve"> ROUNDUP(W32/1.1,0)</f>
        <v>0</v>
      </c>
      <c r="AD32" s="97"/>
      <c r="AE32" s="97"/>
      <c r="AF32" s="97"/>
      <c r="AG32" s="97"/>
      <c r="AH32" s="97"/>
      <c r="AI32" s="96">
        <f>ROUNDDOWN(AC32*0.1,0)</f>
        <v>0</v>
      </c>
      <c r="AJ32" s="97"/>
      <c r="AK32" s="97"/>
      <c r="AL32" s="97"/>
      <c r="AM32" s="97"/>
      <c r="AN32" s="98"/>
      <c r="BS32" s="1"/>
      <c r="BT32" s="1"/>
      <c r="BU32" s="1"/>
      <c r="BV32" s="1"/>
      <c r="BW32" s="1"/>
      <c r="BX32" s="1"/>
      <c r="BY32" s="1"/>
      <c r="BZ32" s="1"/>
      <c r="CA32" s="1"/>
    </row>
    <row r="33" spans="1:79" ht="31.35" customHeight="1" x14ac:dyDescent="0.15">
      <c r="A33" s="163" t="s">
        <v>41</v>
      </c>
      <c r="B33" s="164"/>
      <c r="C33" s="164"/>
      <c r="D33" s="164"/>
      <c r="E33" s="165"/>
      <c r="F33" s="312" t="s">
        <v>37</v>
      </c>
      <c r="G33" s="306"/>
      <c r="H33" s="306"/>
      <c r="I33" s="302" t="s">
        <v>72</v>
      </c>
      <c r="J33" s="302"/>
      <c r="K33" s="302"/>
      <c r="L33" s="22" t="s">
        <v>42</v>
      </c>
      <c r="M33" s="313" t="s">
        <v>73</v>
      </c>
      <c r="N33" s="313"/>
      <c r="O33" s="313"/>
      <c r="P33" s="313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23" t="s">
        <v>43</v>
      </c>
      <c r="AE33" s="137" t="s">
        <v>44</v>
      </c>
      <c r="AF33" s="138"/>
      <c r="AG33" s="139"/>
      <c r="AH33" s="301" t="s">
        <v>74</v>
      </c>
      <c r="AI33" s="302"/>
      <c r="AJ33" s="302"/>
      <c r="AK33" s="22" t="s">
        <v>46</v>
      </c>
      <c r="AL33" s="306" t="s">
        <v>47</v>
      </c>
      <c r="AM33" s="306"/>
      <c r="AN33" s="307"/>
    </row>
    <row r="34" spans="1:79" ht="14.45" customHeight="1" x14ac:dyDescent="0.15">
      <c r="A34" s="163" t="s">
        <v>48</v>
      </c>
      <c r="B34" s="164"/>
      <c r="C34" s="164"/>
      <c r="D34" s="164"/>
      <c r="E34" s="165"/>
      <c r="F34" s="122" t="s">
        <v>49</v>
      </c>
      <c r="G34" s="314"/>
      <c r="H34" s="317" t="s">
        <v>75</v>
      </c>
      <c r="I34" s="317"/>
      <c r="J34" s="95" t="s">
        <v>51</v>
      </c>
      <c r="K34" s="95"/>
      <c r="L34" s="95"/>
      <c r="M34" s="95"/>
      <c r="N34" s="59"/>
      <c r="O34" s="59"/>
      <c r="P34" s="59"/>
      <c r="Q34" s="59"/>
      <c r="R34" s="59"/>
      <c r="S34" s="59"/>
      <c r="T34" s="59"/>
      <c r="U34" s="59"/>
      <c r="V34" s="59"/>
      <c r="W34" s="116" t="s">
        <v>84</v>
      </c>
      <c r="X34" s="116"/>
      <c r="Y34" s="116"/>
      <c r="Z34" s="116"/>
      <c r="AA34" s="116"/>
      <c r="AB34" s="116"/>
      <c r="AC34" s="116" t="s">
        <v>83</v>
      </c>
      <c r="AD34" s="116"/>
      <c r="AE34" s="116"/>
      <c r="AF34" s="116"/>
      <c r="AG34" s="116"/>
      <c r="AH34" s="117"/>
      <c r="AI34" s="118" t="s">
        <v>80</v>
      </c>
      <c r="AJ34" s="118"/>
      <c r="AK34" s="118"/>
      <c r="AL34" s="118"/>
      <c r="AM34" s="118"/>
      <c r="AN34" s="118"/>
      <c r="BS34" s="1"/>
      <c r="BT34" s="1"/>
      <c r="BU34" s="1"/>
      <c r="BV34" s="1"/>
      <c r="BW34" s="1"/>
      <c r="BX34" s="1"/>
      <c r="BY34" s="1"/>
      <c r="BZ34" s="1"/>
      <c r="CA34" s="1"/>
    </row>
    <row r="35" spans="1:79" ht="40.9" customHeight="1" x14ac:dyDescent="0.15">
      <c r="A35" s="169"/>
      <c r="B35" s="170"/>
      <c r="C35" s="170"/>
      <c r="D35" s="170"/>
      <c r="E35" s="171"/>
      <c r="F35" s="124"/>
      <c r="G35" s="315"/>
      <c r="H35" s="318"/>
      <c r="I35" s="318"/>
      <c r="J35" s="104"/>
      <c r="K35" s="104"/>
      <c r="L35" s="104"/>
      <c r="M35" s="104"/>
      <c r="N35" s="119" t="s">
        <v>81</v>
      </c>
      <c r="O35" s="120"/>
      <c r="P35" s="120"/>
      <c r="Q35" s="120"/>
      <c r="R35" s="120"/>
      <c r="S35" s="120"/>
      <c r="T35" s="120"/>
      <c r="U35" s="120"/>
      <c r="V35" s="120"/>
      <c r="W35" s="114">
        <f>AC38-W36-W31-W32</f>
        <v>3330000</v>
      </c>
      <c r="X35" s="115"/>
      <c r="Y35" s="115"/>
      <c r="Z35" s="115"/>
      <c r="AA35" s="115"/>
      <c r="AB35" s="115"/>
      <c r="AC35" s="96">
        <f xml:space="preserve"> ROUNDUP(W35/1.1,0)</f>
        <v>3027273</v>
      </c>
      <c r="AD35" s="97"/>
      <c r="AE35" s="97"/>
      <c r="AF35" s="97"/>
      <c r="AG35" s="97"/>
      <c r="AH35" s="97"/>
      <c r="AI35" s="96">
        <f>ROUNDDOWN(AC35*0.1,0)</f>
        <v>302727</v>
      </c>
      <c r="AJ35" s="97"/>
      <c r="AK35" s="97"/>
      <c r="AL35" s="97"/>
      <c r="AM35" s="97"/>
      <c r="AN35" s="98"/>
      <c r="BS35" s="1"/>
      <c r="BT35" s="1"/>
      <c r="BU35" s="1"/>
      <c r="BV35" s="1"/>
      <c r="BW35" s="1"/>
      <c r="BX35" s="1"/>
      <c r="BY35" s="1"/>
      <c r="BZ35" s="1"/>
      <c r="CA35" s="1"/>
    </row>
    <row r="36" spans="1:79" ht="40.9" customHeight="1" x14ac:dyDescent="0.15">
      <c r="A36" s="169"/>
      <c r="B36" s="170"/>
      <c r="C36" s="170"/>
      <c r="D36" s="170"/>
      <c r="E36" s="171"/>
      <c r="F36" s="124"/>
      <c r="G36" s="315"/>
      <c r="H36" s="129" t="s">
        <v>50</v>
      </c>
      <c r="I36" s="129"/>
      <c r="J36" s="104" t="s">
        <v>52</v>
      </c>
      <c r="K36" s="104"/>
      <c r="L36" s="104"/>
      <c r="M36" s="104"/>
      <c r="N36" s="119" t="s">
        <v>82</v>
      </c>
      <c r="O36" s="120"/>
      <c r="P36" s="120"/>
      <c r="Q36" s="120"/>
      <c r="R36" s="120"/>
      <c r="S36" s="120"/>
      <c r="T36" s="120"/>
      <c r="U36" s="120"/>
      <c r="V36" s="120"/>
      <c r="W36" s="114">
        <f>ROUNDDOWN(AC38*0.1,0)-W32</f>
        <v>370000</v>
      </c>
      <c r="X36" s="115"/>
      <c r="Y36" s="115"/>
      <c r="Z36" s="115"/>
      <c r="AA36" s="115"/>
      <c r="AB36" s="115"/>
      <c r="AC36" s="96">
        <f xml:space="preserve"> ROUNDUP(W36/1.1,0)</f>
        <v>336364</v>
      </c>
      <c r="AD36" s="97"/>
      <c r="AE36" s="97"/>
      <c r="AF36" s="97"/>
      <c r="AG36" s="97"/>
      <c r="AH36" s="97"/>
      <c r="AI36" s="96">
        <f>ROUNDDOWN(AC36*0.1,0)</f>
        <v>33636</v>
      </c>
      <c r="AJ36" s="97"/>
      <c r="AK36" s="97"/>
      <c r="AL36" s="97"/>
      <c r="AM36" s="97"/>
      <c r="AN36" s="98"/>
      <c r="BS36" s="1"/>
      <c r="BT36" s="1"/>
      <c r="BU36" s="1"/>
      <c r="BV36" s="1"/>
      <c r="BW36" s="1"/>
      <c r="BX36" s="1"/>
      <c r="BY36" s="1"/>
      <c r="BZ36" s="1"/>
      <c r="CA36" s="1"/>
    </row>
    <row r="37" spans="1:79" ht="40.9" customHeight="1" x14ac:dyDescent="0.15">
      <c r="A37" s="169"/>
      <c r="B37" s="170"/>
      <c r="C37" s="170"/>
      <c r="D37" s="170"/>
      <c r="E37" s="171"/>
      <c r="F37" s="124"/>
      <c r="G37" s="315"/>
      <c r="H37" s="129"/>
      <c r="I37" s="129"/>
      <c r="J37" s="104"/>
      <c r="K37" s="104"/>
      <c r="L37" s="104"/>
      <c r="M37" s="104"/>
      <c r="N37" s="119" t="s">
        <v>86</v>
      </c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1"/>
      <c r="AC37" s="96">
        <f xml:space="preserve"> ROUNDUP((AC35+AC36+AC31+AC32),0)</f>
        <v>3363637</v>
      </c>
      <c r="AD37" s="97"/>
      <c r="AE37" s="97"/>
      <c r="AF37" s="97"/>
      <c r="AG37" s="97"/>
      <c r="AH37" s="97"/>
      <c r="AI37" s="96">
        <f>AI35+AI36+AI31+AI32</f>
        <v>336363</v>
      </c>
      <c r="AJ37" s="97"/>
      <c r="AK37" s="97"/>
      <c r="AL37" s="97"/>
      <c r="AM37" s="97"/>
      <c r="AN37" s="98"/>
      <c r="BS37" s="1"/>
      <c r="BT37" s="1"/>
      <c r="BU37" s="1"/>
      <c r="BV37" s="1"/>
      <c r="BW37" s="1"/>
      <c r="BX37" s="1"/>
      <c r="BY37" s="1"/>
      <c r="BZ37" s="1"/>
      <c r="CA37" s="1"/>
    </row>
    <row r="38" spans="1:79" ht="15.6" customHeight="1" x14ac:dyDescent="0.15">
      <c r="A38" s="169"/>
      <c r="B38" s="170"/>
      <c r="C38" s="170"/>
      <c r="D38" s="170"/>
      <c r="E38" s="171"/>
      <c r="F38" s="124"/>
      <c r="G38" s="315"/>
      <c r="H38" s="129"/>
      <c r="I38" s="129"/>
      <c r="J38" s="104"/>
      <c r="K38" s="104"/>
      <c r="L38" s="104"/>
      <c r="M38" s="104"/>
      <c r="N38" s="133" t="s">
        <v>89</v>
      </c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5"/>
      <c r="AC38" s="320">
        <v>3700000</v>
      </c>
      <c r="AD38" s="321"/>
      <c r="AE38" s="321"/>
      <c r="AF38" s="321"/>
      <c r="AG38" s="321"/>
      <c r="AH38" s="321"/>
      <c r="AI38" s="321"/>
      <c r="AJ38" s="321"/>
      <c r="AK38" s="321"/>
      <c r="AL38" s="176" t="s">
        <v>79</v>
      </c>
      <c r="AM38" s="176"/>
      <c r="AN38" s="177"/>
      <c r="BS38" s="1"/>
      <c r="BT38" s="1"/>
      <c r="BU38" s="1"/>
      <c r="BV38" s="1"/>
      <c r="BW38" s="1"/>
      <c r="BX38" s="1"/>
      <c r="BY38" s="1"/>
      <c r="BZ38" s="1"/>
      <c r="CA38" s="1"/>
    </row>
    <row r="39" spans="1:79" ht="15.6" customHeight="1" x14ac:dyDescent="0.15">
      <c r="A39" s="172"/>
      <c r="B39" s="173"/>
      <c r="C39" s="173"/>
      <c r="D39" s="173"/>
      <c r="E39" s="174"/>
      <c r="F39" s="126"/>
      <c r="G39" s="316"/>
      <c r="H39" s="130" t="s">
        <v>53</v>
      </c>
      <c r="I39" s="130"/>
      <c r="J39" s="130"/>
      <c r="K39" s="130"/>
      <c r="L39" s="130"/>
      <c r="M39" s="130"/>
      <c r="N39" s="133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5"/>
      <c r="AC39" s="322"/>
      <c r="AD39" s="323"/>
      <c r="AE39" s="323"/>
      <c r="AF39" s="323"/>
      <c r="AG39" s="323"/>
      <c r="AH39" s="323"/>
      <c r="AI39" s="323"/>
      <c r="AJ39" s="323"/>
      <c r="AK39" s="323"/>
      <c r="AL39" s="178"/>
      <c r="AM39" s="178"/>
      <c r="AN39" s="179"/>
      <c r="BS39" s="1"/>
      <c r="BT39" s="1"/>
      <c r="BU39" s="1"/>
      <c r="BV39" s="1"/>
      <c r="BW39" s="1"/>
      <c r="BX39" s="1"/>
      <c r="BY39" s="1"/>
      <c r="BZ39" s="1"/>
      <c r="CA39" s="1"/>
    </row>
    <row r="40" spans="1:79" ht="15.75" customHeight="1" x14ac:dyDescent="0.15">
      <c r="A40" s="53"/>
      <c r="B40" s="53"/>
      <c r="C40" s="53"/>
      <c r="D40" s="53"/>
      <c r="E40" s="53"/>
      <c r="F40" s="30"/>
      <c r="G40" s="30"/>
      <c r="H40" s="54"/>
      <c r="I40" s="30"/>
      <c r="J40" s="55"/>
      <c r="K40" s="55"/>
      <c r="L40" s="55"/>
      <c r="M40" s="55"/>
      <c r="N40" s="55"/>
      <c r="O40" s="55"/>
      <c r="P40" s="55"/>
      <c r="Q40" s="55"/>
      <c r="R40" s="148" t="s">
        <v>78</v>
      </c>
      <c r="S40" s="148"/>
      <c r="T40" s="148"/>
      <c r="U40" s="148"/>
      <c r="V40" s="148"/>
      <c r="W40" s="148"/>
      <c r="X40" s="148"/>
      <c r="Y40" s="148"/>
      <c r="Z40" s="148"/>
      <c r="AA40" s="148"/>
      <c r="AB40" s="148"/>
      <c r="AC40" s="148"/>
      <c r="AD40" s="148"/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BS40" s="1"/>
      <c r="BT40" s="1"/>
      <c r="BU40" s="1"/>
      <c r="BV40" s="1"/>
      <c r="BW40" s="1"/>
      <c r="BX40" s="1"/>
      <c r="BY40" s="1"/>
      <c r="BZ40" s="1"/>
      <c r="CA40" s="1"/>
    </row>
    <row r="41" spans="1:79" ht="47.1" customHeight="1" x14ac:dyDescent="0.15">
      <c r="A41" s="141" t="s">
        <v>54</v>
      </c>
      <c r="B41" s="142"/>
      <c r="C41" s="142"/>
      <c r="D41" s="142"/>
      <c r="E41" s="143"/>
      <c r="F41" s="319" t="s">
        <v>76</v>
      </c>
      <c r="G41" s="285"/>
      <c r="H41" s="285"/>
      <c r="I41" s="285"/>
      <c r="J41" s="285"/>
      <c r="K41" s="285"/>
      <c r="L41" s="285"/>
      <c r="M41" s="285"/>
      <c r="N41" s="285"/>
      <c r="O41" s="285"/>
      <c r="P41" s="285"/>
      <c r="Q41" s="285"/>
      <c r="R41" s="285"/>
      <c r="S41" s="285"/>
      <c r="T41" s="285"/>
      <c r="U41" s="285"/>
      <c r="V41" s="285"/>
      <c r="W41" s="285"/>
      <c r="X41" s="285"/>
      <c r="Y41" s="285"/>
      <c r="Z41" s="285"/>
      <c r="AA41" s="285"/>
      <c r="AB41" s="285"/>
      <c r="AC41" s="285"/>
      <c r="AD41" s="285"/>
      <c r="AE41" s="285"/>
      <c r="AF41" s="285"/>
      <c r="AG41" s="285"/>
      <c r="AH41" s="285"/>
      <c r="AI41" s="285"/>
      <c r="AJ41" s="285"/>
      <c r="AK41" s="285"/>
      <c r="AL41" s="285"/>
      <c r="AM41" s="285"/>
      <c r="AN41" s="286"/>
    </row>
    <row r="42" spans="1:79" ht="76.5" customHeight="1" x14ac:dyDescent="0.15">
      <c r="A42" s="4"/>
      <c r="B42" s="4"/>
      <c r="C42" s="4"/>
      <c r="D42" s="4"/>
      <c r="E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79" ht="18.75" customHeight="1" x14ac:dyDescent="0.15"/>
    <row r="44" spans="1:79" ht="12.75" customHeight="1" x14ac:dyDescent="0.15"/>
    <row r="45" spans="1:79" ht="14.25" x14ac:dyDescent="0.15">
      <c r="C45" s="140"/>
      <c r="D45" s="140"/>
      <c r="E45" s="140"/>
      <c r="F45" s="140"/>
      <c r="G45" s="140"/>
      <c r="H45" s="140"/>
      <c r="I45" s="140"/>
      <c r="J45" s="140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</row>
    <row r="47" spans="1:79" x14ac:dyDescent="0.15">
      <c r="A47" s="19"/>
      <c r="B47" s="19"/>
    </row>
    <row r="48" spans="1:79" ht="13.5" customHeight="1" x14ac:dyDescent="0.15"/>
    <row r="49" spans="4:40" ht="13.15" customHeight="1" x14ac:dyDescent="0.15"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</row>
    <row r="50" spans="4:40" ht="10.9" customHeight="1" x14ac:dyDescent="0.15"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</row>
    <row r="52" spans="4:40" ht="8.65" customHeight="1" x14ac:dyDescent="0.15"/>
    <row r="53" spans="4:40" x14ac:dyDescent="0.15">
      <c r="N53" s="144"/>
      <c r="O53" s="144"/>
      <c r="P53" s="144"/>
      <c r="Q53" s="144"/>
      <c r="R53" s="144"/>
      <c r="S53" s="144"/>
      <c r="T53" s="144"/>
      <c r="U53" s="144"/>
      <c r="V53" s="144"/>
      <c r="W53" s="144"/>
      <c r="X53" s="144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4:40" x14ac:dyDescent="0.15">
      <c r="N54" s="144"/>
      <c r="O54" s="144"/>
      <c r="P54" s="144"/>
      <c r="Q54" s="144"/>
      <c r="R54" s="144"/>
      <c r="S54" s="144"/>
      <c r="T54" s="144"/>
      <c r="U54" s="144"/>
      <c r="V54" s="144"/>
      <c r="W54" s="144"/>
      <c r="X54" s="144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</row>
    <row r="55" spans="4:40" x14ac:dyDescent="0.15">
      <c r="N55" s="175"/>
      <c r="O55" s="175"/>
      <c r="P55" s="175"/>
      <c r="Q55" s="175"/>
      <c r="R55" s="175"/>
      <c r="S55" s="175"/>
      <c r="T55" s="175"/>
      <c r="U55" s="175"/>
      <c r="V55" s="175"/>
      <c r="W55" s="175"/>
      <c r="X55" s="175"/>
      <c r="Y55" s="144"/>
      <c r="Z55" s="144"/>
      <c r="AA55" s="144"/>
      <c r="AB55" s="144"/>
      <c r="AC55" s="144"/>
      <c r="AD55" s="144"/>
      <c r="AE55" s="144"/>
      <c r="AF55" s="144"/>
      <c r="AG55" s="144"/>
      <c r="AH55" s="144"/>
      <c r="AI55" s="144"/>
      <c r="AJ55" s="144"/>
      <c r="AK55" s="144"/>
      <c r="AL55" s="144"/>
      <c r="AM55" s="144"/>
      <c r="AN55" s="144"/>
    </row>
    <row r="56" spans="4:40" x14ac:dyDescent="0.15">
      <c r="N56" s="175"/>
      <c r="O56" s="175"/>
      <c r="P56" s="175"/>
      <c r="Q56" s="175"/>
      <c r="R56" s="175"/>
      <c r="S56" s="175"/>
      <c r="T56" s="175"/>
      <c r="U56" s="175"/>
      <c r="V56" s="175"/>
      <c r="W56" s="175"/>
      <c r="X56" s="175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</row>
  </sheetData>
  <mergeCells count="104">
    <mergeCell ref="H39:M39"/>
    <mergeCell ref="AI34:AN34"/>
    <mergeCell ref="N35:V35"/>
    <mergeCell ref="W35:AB35"/>
    <mergeCell ref="AC35:AH35"/>
    <mergeCell ref="AI35:AN35"/>
    <mergeCell ref="R40:AN40"/>
    <mergeCell ref="AI36:AN36"/>
    <mergeCell ref="N37:AB37"/>
    <mergeCell ref="AC37:AH37"/>
    <mergeCell ref="AI37:AN37"/>
    <mergeCell ref="N38:AB39"/>
    <mergeCell ref="AC38:AK39"/>
    <mergeCell ref="AL38:AN39"/>
    <mergeCell ref="A41:E41"/>
    <mergeCell ref="F41:AN41"/>
    <mergeCell ref="C45:J45"/>
    <mergeCell ref="Z45:AN45"/>
    <mergeCell ref="D49:AN50"/>
    <mergeCell ref="N53:X54"/>
    <mergeCell ref="Y53:AN54"/>
    <mergeCell ref="N55:X56"/>
    <mergeCell ref="Y55:AJ56"/>
    <mergeCell ref="AK55:AN56"/>
    <mergeCell ref="AH33:AJ33"/>
    <mergeCell ref="AL33:AN33"/>
    <mergeCell ref="A34:E39"/>
    <mergeCell ref="A27:E27"/>
    <mergeCell ref="F27:AN27"/>
    <mergeCell ref="A28:E28"/>
    <mergeCell ref="G28:Q28"/>
    <mergeCell ref="S28:AC28"/>
    <mergeCell ref="AE28:AN28"/>
    <mergeCell ref="A33:E33"/>
    <mergeCell ref="F33:H33"/>
    <mergeCell ref="I33:K33"/>
    <mergeCell ref="M33:AC33"/>
    <mergeCell ref="AE33:AG33"/>
    <mergeCell ref="F34:G39"/>
    <mergeCell ref="H34:I35"/>
    <mergeCell ref="J34:M35"/>
    <mergeCell ref="W34:AB34"/>
    <mergeCell ref="AC34:AH34"/>
    <mergeCell ref="H36:I38"/>
    <mergeCell ref="J36:M38"/>
    <mergeCell ref="N36:V36"/>
    <mergeCell ref="W36:AB36"/>
    <mergeCell ref="AC36:AH36"/>
    <mergeCell ref="F23:AN23"/>
    <mergeCell ref="A25:E25"/>
    <mergeCell ref="F25:AN25"/>
    <mergeCell ref="A26:E26"/>
    <mergeCell ref="F26:J26"/>
    <mergeCell ref="L26:N26"/>
    <mergeCell ref="P26:R26"/>
    <mergeCell ref="U26:W26"/>
    <mergeCell ref="X26:AB26"/>
    <mergeCell ref="AD26:AF26"/>
    <mergeCell ref="AH26:AJ26"/>
    <mergeCell ref="AL26:AN26"/>
    <mergeCell ref="A24:E24"/>
    <mergeCell ref="F24:AN24"/>
    <mergeCell ref="A23:E23"/>
    <mergeCell ref="A17:E20"/>
    <mergeCell ref="F17:I17"/>
    <mergeCell ref="J17:W17"/>
    <mergeCell ref="X17:Z17"/>
    <mergeCell ref="AA17:AN17"/>
    <mergeCell ref="F18:I18"/>
    <mergeCell ref="J18:AN18"/>
    <mergeCell ref="K19:O19"/>
    <mergeCell ref="P19:AN19"/>
    <mergeCell ref="J20:W20"/>
    <mergeCell ref="AA20:AN20"/>
    <mergeCell ref="AD2:AN2"/>
    <mergeCell ref="A4:AN6"/>
    <mergeCell ref="A11:E16"/>
    <mergeCell ref="F11:I12"/>
    <mergeCell ref="J11:AN12"/>
    <mergeCell ref="F13:I15"/>
    <mergeCell ref="J13:L15"/>
    <mergeCell ref="M13:W15"/>
    <mergeCell ref="X13:Z15"/>
    <mergeCell ref="AA13:AN15"/>
    <mergeCell ref="K16:O16"/>
    <mergeCell ref="P16:AN16"/>
    <mergeCell ref="A29:E32"/>
    <mergeCell ref="F29:H30"/>
    <mergeCell ref="I29:K29"/>
    <mergeCell ref="U29:V31"/>
    <mergeCell ref="W29:AF29"/>
    <mergeCell ref="F31:H32"/>
    <mergeCell ref="U32:V32"/>
    <mergeCell ref="W32:AB32"/>
    <mergeCell ref="AC32:AH32"/>
    <mergeCell ref="AI32:AN32"/>
    <mergeCell ref="AI29:AK29"/>
    <mergeCell ref="J30:T31"/>
    <mergeCell ref="W30:AB30"/>
    <mergeCell ref="AC30:AH30"/>
    <mergeCell ref="AI30:AN30"/>
    <mergeCell ref="W31:AB31"/>
    <mergeCell ref="AC31:AH31"/>
    <mergeCell ref="AI31:AN31"/>
  </mergeCells>
  <phoneticPr fontId="2"/>
  <dataValidations count="7">
    <dataValidation type="list" allowBlank="1" showInputMessage="1" showErrorMessage="1" sqref="H34 H36:H37" xr:uid="{D90B751D-EFAE-4A15-A2FF-1645462CD782}">
      <formula1>"□,■"</formula1>
    </dataValidation>
    <dataValidation type="list" allowBlank="1" showInputMessage="1" showErrorMessage="1" prompt="提供物品がある場合は、右の（　）内に品名を記入し、返還の要否にチェックしてください。" sqref="I33:K33" xr:uid="{2A11FB8A-C600-4156-84DC-F0786AAA58BD}">
      <formula1>"□有,■有"</formula1>
    </dataValidation>
    <dataValidation type="list" allowBlank="1" showInputMessage="1" showErrorMessage="1" sqref="AL33:AN33" xr:uid="{687DD34B-BE3F-4213-B8DB-ED1794B4C7E1}">
      <formula1>"□否,■否"</formula1>
    </dataValidation>
    <dataValidation type="list" allowBlank="1" showInputMessage="1" showErrorMessage="1" sqref="AH33:AJ33" xr:uid="{23ED51B9-FB57-4F40-A7BD-CEA66F7EC0B2}">
      <formula1>"□要,■要"</formula1>
    </dataValidation>
    <dataValidation type="list" allowBlank="1" showInputMessage="1" showErrorMessage="1" sqref="F29" xr:uid="{0D40FE04-4AD7-40FE-9371-8BE9B260196C}">
      <formula1>"□有,■有"</formula1>
    </dataValidation>
    <dataValidation type="list" allowBlank="1" showInputMessage="1" showErrorMessage="1" sqref="F33:H33 F31" xr:uid="{77016589-022A-4B02-BC98-65487AF4486F}">
      <formula1>"□無,■無"</formula1>
    </dataValidation>
    <dataValidation type="list" allowBlank="1" showInputMessage="1" showErrorMessage="1" sqref="G28:Q28" xr:uid="{C4C58FD7-8FB0-404B-A251-078823B9C070}">
      <formula1>$AV$15:$AV$17</formula1>
    </dataValidation>
  </dataValidations>
  <printOptions horizontalCentered="1"/>
  <pageMargins left="0.70866141732283472" right="0.39370078740157483" top="0.59055118110236227" bottom="0.39370078740157483" header="0.31496062992125984" footer="0.31496062992125984"/>
  <pageSetup paperSize="9" scale="87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1AA79E-A1BF-4693-810D-E872C264E7F8}">
  <dimension ref="A1:BX44"/>
  <sheetViews>
    <sheetView showGridLines="0" view="pageBreakPreview" topLeftCell="A9" zoomScale="80" zoomScaleNormal="100" zoomScaleSheetLayoutView="80" zoomScalePageLayoutView="90" workbookViewId="0">
      <selection activeCell="AQ23" sqref="AQ23"/>
    </sheetView>
  </sheetViews>
  <sheetFormatPr defaultColWidth="8.5" defaultRowHeight="13.5" x14ac:dyDescent="0.15"/>
  <cols>
    <col min="1" max="39" width="2.125" style="69" customWidth="1"/>
    <col min="40" max="16384" width="8.5" style="70"/>
  </cols>
  <sheetData>
    <row r="1" spans="1:76" x14ac:dyDescent="0.15">
      <c r="A1" s="69" t="s">
        <v>94</v>
      </c>
      <c r="AI1" s="69" t="s">
        <v>95</v>
      </c>
    </row>
    <row r="3" spans="1:76" s="69" customFormat="1" ht="14.1" customHeight="1" x14ac:dyDescent="0.15">
      <c r="A3" s="389" t="s">
        <v>96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</row>
    <row r="4" spans="1:76" s="69" customFormat="1" ht="14.1" customHeight="1" x14ac:dyDescent="0.15">
      <c r="A4" s="389"/>
      <c r="B4" s="389"/>
      <c r="C4" s="389"/>
      <c r="D4" s="389"/>
      <c r="E4" s="389"/>
      <c r="F4" s="389"/>
      <c r="G4" s="389"/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</row>
    <row r="5" spans="1:76" s="69" customFormat="1" ht="14.25" x14ac:dyDescent="0.15">
      <c r="O5" s="71"/>
      <c r="P5" s="71"/>
      <c r="Q5" s="71"/>
      <c r="R5" s="71"/>
      <c r="S5" s="71"/>
      <c r="T5" s="71"/>
      <c r="U5" s="71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</row>
    <row r="6" spans="1:76" ht="25.9" customHeight="1" x14ac:dyDescent="0.15">
      <c r="A6" s="390" t="s">
        <v>97</v>
      </c>
      <c r="B6" s="391"/>
      <c r="C6" s="391"/>
      <c r="D6" s="391"/>
      <c r="E6" s="391"/>
      <c r="F6" s="391"/>
      <c r="G6" s="380" t="str">
        <f>共同研究申込書!J11&amp;""</f>
        <v/>
      </c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  <c r="V6" s="381"/>
      <c r="W6" s="381"/>
      <c r="X6" s="381"/>
      <c r="Y6" s="381"/>
      <c r="Z6" s="381"/>
      <c r="AA6" s="381"/>
      <c r="AB6" s="381"/>
      <c r="AC6" s="381"/>
      <c r="AD6" s="381"/>
      <c r="AE6" s="381"/>
      <c r="AF6" s="381"/>
      <c r="AG6" s="381"/>
      <c r="AH6" s="381"/>
      <c r="AI6" s="381"/>
      <c r="AJ6" s="381"/>
      <c r="AK6" s="381"/>
      <c r="AL6" s="381"/>
      <c r="AM6" s="382"/>
    </row>
    <row r="7" spans="1:76" ht="25.9" customHeight="1" x14ac:dyDescent="0.15">
      <c r="A7" s="390" t="s">
        <v>98</v>
      </c>
      <c r="B7" s="391"/>
      <c r="C7" s="391"/>
      <c r="D7" s="391"/>
      <c r="E7" s="391"/>
      <c r="F7" s="391"/>
      <c r="G7" s="380" t="str">
        <f>共同研究申込書!F23&amp;""</f>
        <v/>
      </c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2"/>
    </row>
    <row r="8" spans="1:76" ht="25.9" customHeight="1" x14ac:dyDescent="0.15">
      <c r="A8" s="390" t="s">
        <v>99</v>
      </c>
      <c r="B8" s="391"/>
      <c r="C8" s="391"/>
      <c r="D8" s="391"/>
      <c r="E8" s="391"/>
      <c r="F8" s="391"/>
      <c r="G8" s="394" t="s">
        <v>34</v>
      </c>
      <c r="H8" s="395" t="str">
        <f>共同研究申込書!G28&amp;""</f>
        <v/>
      </c>
      <c r="I8" s="395"/>
      <c r="J8" s="395"/>
      <c r="K8" s="395"/>
      <c r="L8" s="395"/>
      <c r="M8" s="395"/>
      <c r="N8" s="395"/>
      <c r="O8" s="395"/>
      <c r="P8" s="74" t="s">
        <v>17</v>
      </c>
      <c r="Q8" s="397" t="str">
        <f>共同研究申込書!S28&amp;""</f>
        <v/>
      </c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9"/>
      <c r="AC8" s="400" t="s">
        <v>18</v>
      </c>
      <c r="AD8" s="372" t="str">
        <f>共同研究申込書!AE28&amp;""</f>
        <v/>
      </c>
      <c r="AE8" s="373"/>
      <c r="AF8" s="373"/>
      <c r="AG8" s="373"/>
      <c r="AH8" s="373"/>
      <c r="AI8" s="373"/>
      <c r="AJ8" s="373"/>
      <c r="AK8" s="373"/>
      <c r="AL8" s="373"/>
      <c r="AM8" s="374"/>
    </row>
    <row r="9" spans="1:76" ht="25.9" customHeight="1" x14ac:dyDescent="0.15">
      <c r="A9" s="392"/>
      <c r="B9" s="393"/>
      <c r="C9" s="393"/>
      <c r="D9" s="393"/>
      <c r="E9" s="393"/>
      <c r="F9" s="393"/>
      <c r="G9" s="394"/>
      <c r="H9" s="396"/>
      <c r="I9" s="396"/>
      <c r="J9" s="396"/>
      <c r="K9" s="396"/>
      <c r="L9" s="396"/>
      <c r="M9" s="396"/>
      <c r="N9" s="396"/>
      <c r="O9" s="396"/>
      <c r="P9" s="73" t="s">
        <v>12</v>
      </c>
      <c r="Q9" s="378"/>
      <c r="R9" s="378"/>
      <c r="S9" s="378"/>
      <c r="T9" s="378"/>
      <c r="U9" s="378"/>
      <c r="V9" s="378"/>
      <c r="W9" s="378"/>
      <c r="X9" s="378"/>
      <c r="Y9" s="378"/>
      <c r="Z9" s="378"/>
      <c r="AA9" s="378"/>
      <c r="AB9" s="379"/>
      <c r="AC9" s="401"/>
      <c r="AD9" s="375"/>
      <c r="AE9" s="376"/>
      <c r="AF9" s="376"/>
      <c r="AG9" s="376"/>
      <c r="AH9" s="376"/>
      <c r="AI9" s="376"/>
      <c r="AJ9" s="376"/>
      <c r="AK9" s="376"/>
      <c r="AL9" s="376"/>
      <c r="AM9" s="377"/>
    </row>
    <row r="10" spans="1:76" s="69" customFormat="1" x14ac:dyDescent="0.15"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</row>
    <row r="11" spans="1:76" ht="17.649999999999999" customHeight="1" x14ac:dyDescent="0.15">
      <c r="A11" s="75" t="s">
        <v>100</v>
      </c>
      <c r="B11" s="76"/>
      <c r="C11" s="76"/>
      <c r="D11" s="76"/>
      <c r="E11" s="76"/>
    </row>
    <row r="12" spans="1:76" ht="18" customHeight="1" x14ac:dyDescent="0.15">
      <c r="A12" s="380" t="s">
        <v>101</v>
      </c>
      <c r="B12" s="381"/>
      <c r="C12" s="381"/>
      <c r="D12" s="381"/>
      <c r="E12" s="381"/>
      <c r="F12" s="381"/>
      <c r="G12" s="381"/>
      <c r="H12" s="381"/>
      <c r="I12" s="382"/>
      <c r="J12" s="386" t="s">
        <v>102</v>
      </c>
      <c r="K12" s="387"/>
      <c r="L12" s="387"/>
      <c r="M12" s="387"/>
      <c r="N12" s="387"/>
      <c r="O12" s="387"/>
      <c r="P12" s="387"/>
      <c r="Q12" s="387"/>
      <c r="R12" s="387"/>
      <c r="S12" s="387"/>
      <c r="T12" s="387"/>
      <c r="U12" s="387"/>
      <c r="V12" s="387"/>
      <c r="W12" s="387"/>
      <c r="X12" s="387"/>
      <c r="Y12" s="387"/>
      <c r="Z12" s="387"/>
      <c r="AA12" s="387"/>
      <c r="AB12" s="387"/>
      <c r="AC12" s="387"/>
      <c r="AD12" s="387"/>
      <c r="AE12" s="387"/>
      <c r="AF12" s="387"/>
      <c r="AG12" s="387"/>
      <c r="AH12" s="387"/>
      <c r="AI12" s="387"/>
      <c r="AJ12" s="387"/>
      <c r="AK12" s="387"/>
      <c r="AL12" s="387"/>
      <c r="AM12" s="388"/>
    </row>
    <row r="13" spans="1:76" ht="24" customHeight="1" x14ac:dyDescent="0.15">
      <c r="A13" s="383"/>
      <c r="B13" s="384"/>
      <c r="C13" s="384"/>
      <c r="D13" s="384"/>
      <c r="E13" s="384"/>
      <c r="F13" s="384"/>
      <c r="G13" s="384"/>
      <c r="H13" s="384"/>
      <c r="I13" s="385"/>
      <c r="J13" s="352"/>
      <c r="K13" s="353"/>
      <c r="L13" s="353"/>
      <c r="M13" s="353"/>
      <c r="N13" s="366" t="s">
        <v>103</v>
      </c>
      <c r="O13" s="367"/>
      <c r="P13" s="352"/>
      <c r="Q13" s="353"/>
      <c r="R13" s="353"/>
      <c r="S13" s="353"/>
      <c r="T13" s="366" t="s">
        <v>103</v>
      </c>
      <c r="U13" s="367"/>
      <c r="V13" s="352"/>
      <c r="W13" s="353"/>
      <c r="X13" s="353"/>
      <c r="Y13" s="353"/>
      <c r="Z13" s="366" t="s">
        <v>103</v>
      </c>
      <c r="AA13" s="367"/>
      <c r="AB13" s="352"/>
      <c r="AC13" s="353"/>
      <c r="AD13" s="353"/>
      <c r="AE13" s="353"/>
      <c r="AF13" s="366" t="s">
        <v>103</v>
      </c>
      <c r="AG13" s="367"/>
      <c r="AH13" s="352"/>
      <c r="AI13" s="353"/>
      <c r="AJ13" s="353"/>
      <c r="AK13" s="353"/>
      <c r="AL13" s="366" t="s">
        <v>103</v>
      </c>
      <c r="AM13" s="367"/>
    </row>
    <row r="14" spans="1:76" ht="24" customHeight="1" x14ac:dyDescent="0.15">
      <c r="A14" s="368" t="s">
        <v>104</v>
      </c>
      <c r="B14" s="368"/>
      <c r="C14" s="368"/>
      <c r="D14" s="368"/>
      <c r="E14" s="368"/>
      <c r="F14" s="368"/>
      <c r="G14" s="368"/>
      <c r="H14" s="368"/>
      <c r="I14" s="368"/>
      <c r="J14" s="369"/>
      <c r="K14" s="370"/>
      <c r="L14" s="370"/>
      <c r="M14" s="370"/>
      <c r="N14" s="370"/>
      <c r="O14" s="371"/>
      <c r="P14" s="369"/>
      <c r="Q14" s="370"/>
      <c r="R14" s="370"/>
      <c r="S14" s="370"/>
      <c r="T14" s="370"/>
      <c r="U14" s="371"/>
      <c r="V14" s="369"/>
      <c r="W14" s="370"/>
      <c r="X14" s="370"/>
      <c r="Y14" s="370"/>
      <c r="Z14" s="370"/>
      <c r="AA14" s="371"/>
      <c r="AB14" s="369"/>
      <c r="AC14" s="370"/>
      <c r="AD14" s="370"/>
      <c r="AE14" s="370"/>
      <c r="AF14" s="370"/>
      <c r="AG14" s="371"/>
      <c r="AH14" s="369"/>
      <c r="AI14" s="370"/>
      <c r="AJ14" s="370"/>
      <c r="AK14" s="370"/>
      <c r="AL14" s="370"/>
      <c r="AM14" s="371"/>
    </row>
    <row r="15" spans="1:76" ht="24" customHeight="1" x14ac:dyDescent="0.15">
      <c r="A15" s="355" t="s">
        <v>105</v>
      </c>
      <c r="B15" s="355"/>
      <c r="C15" s="355"/>
      <c r="D15" s="355"/>
      <c r="E15" s="355"/>
      <c r="F15" s="355"/>
      <c r="G15" s="355"/>
      <c r="H15" s="355"/>
      <c r="I15" s="355"/>
      <c r="J15" s="359"/>
      <c r="K15" s="360"/>
      <c r="L15" s="360"/>
      <c r="M15" s="360"/>
      <c r="N15" s="360"/>
      <c r="O15" s="361"/>
      <c r="P15" s="359"/>
      <c r="Q15" s="360"/>
      <c r="R15" s="360"/>
      <c r="S15" s="360"/>
      <c r="T15" s="360"/>
      <c r="U15" s="361"/>
      <c r="V15" s="359"/>
      <c r="W15" s="360"/>
      <c r="X15" s="360"/>
      <c r="Y15" s="360"/>
      <c r="Z15" s="360"/>
      <c r="AA15" s="361"/>
      <c r="AB15" s="359"/>
      <c r="AC15" s="360"/>
      <c r="AD15" s="360"/>
      <c r="AE15" s="360"/>
      <c r="AF15" s="360"/>
      <c r="AG15" s="361"/>
      <c r="AH15" s="359"/>
      <c r="AI15" s="360"/>
      <c r="AJ15" s="360"/>
      <c r="AK15" s="360"/>
      <c r="AL15" s="360"/>
      <c r="AM15" s="361"/>
    </row>
    <row r="16" spans="1:76" ht="24" customHeight="1" x14ac:dyDescent="0.15">
      <c r="A16" s="355" t="s">
        <v>106</v>
      </c>
      <c r="B16" s="355"/>
      <c r="C16" s="364"/>
      <c r="D16" s="365" t="s">
        <v>107</v>
      </c>
      <c r="E16" s="355"/>
      <c r="F16" s="355"/>
      <c r="G16" s="355"/>
      <c r="H16" s="355"/>
      <c r="I16" s="355"/>
      <c r="J16" s="359"/>
      <c r="K16" s="360"/>
      <c r="L16" s="360"/>
      <c r="M16" s="360"/>
      <c r="N16" s="360"/>
      <c r="O16" s="361"/>
      <c r="P16" s="359"/>
      <c r="Q16" s="360"/>
      <c r="R16" s="360"/>
      <c r="S16" s="360"/>
      <c r="T16" s="360"/>
      <c r="U16" s="361"/>
      <c r="V16" s="359"/>
      <c r="W16" s="360"/>
      <c r="X16" s="360"/>
      <c r="Y16" s="360"/>
      <c r="Z16" s="360"/>
      <c r="AA16" s="361"/>
      <c r="AB16" s="359"/>
      <c r="AC16" s="360"/>
      <c r="AD16" s="360"/>
      <c r="AE16" s="360"/>
      <c r="AF16" s="360"/>
      <c r="AG16" s="361"/>
      <c r="AH16" s="359"/>
      <c r="AI16" s="360"/>
      <c r="AJ16" s="360"/>
      <c r="AK16" s="360"/>
      <c r="AL16" s="360"/>
      <c r="AM16" s="361"/>
    </row>
    <row r="17" spans="1:76" ht="24" customHeight="1" x14ac:dyDescent="0.15">
      <c r="A17" s="355"/>
      <c r="B17" s="355"/>
      <c r="C17" s="364"/>
      <c r="D17" s="362" t="s">
        <v>108</v>
      </c>
      <c r="E17" s="363"/>
      <c r="F17" s="363"/>
      <c r="G17" s="363"/>
      <c r="H17" s="363"/>
      <c r="I17" s="363"/>
      <c r="J17" s="359"/>
      <c r="K17" s="360"/>
      <c r="L17" s="360"/>
      <c r="M17" s="360"/>
      <c r="N17" s="360"/>
      <c r="O17" s="361"/>
      <c r="P17" s="359"/>
      <c r="Q17" s="360"/>
      <c r="R17" s="360"/>
      <c r="S17" s="360"/>
      <c r="T17" s="360"/>
      <c r="U17" s="361"/>
      <c r="V17" s="359"/>
      <c r="W17" s="360"/>
      <c r="X17" s="360"/>
      <c r="Y17" s="360"/>
      <c r="Z17" s="360"/>
      <c r="AA17" s="361"/>
      <c r="AB17" s="359"/>
      <c r="AC17" s="360"/>
      <c r="AD17" s="360"/>
      <c r="AE17" s="360"/>
      <c r="AF17" s="360"/>
      <c r="AG17" s="361"/>
      <c r="AH17" s="359"/>
      <c r="AI17" s="360"/>
      <c r="AJ17" s="360"/>
      <c r="AK17" s="360"/>
      <c r="AL17" s="360"/>
      <c r="AM17" s="361"/>
    </row>
    <row r="18" spans="1:76" ht="24" customHeight="1" x14ac:dyDescent="0.15">
      <c r="A18" s="355"/>
      <c r="B18" s="355"/>
      <c r="C18" s="364"/>
      <c r="D18" s="365" t="s">
        <v>109</v>
      </c>
      <c r="E18" s="355"/>
      <c r="F18" s="355"/>
      <c r="G18" s="355"/>
      <c r="H18" s="355"/>
      <c r="I18" s="355"/>
      <c r="J18" s="359"/>
      <c r="K18" s="360"/>
      <c r="L18" s="360"/>
      <c r="M18" s="360"/>
      <c r="N18" s="360"/>
      <c r="O18" s="361"/>
      <c r="P18" s="359"/>
      <c r="Q18" s="360"/>
      <c r="R18" s="360"/>
      <c r="S18" s="360"/>
      <c r="T18" s="360"/>
      <c r="U18" s="361"/>
      <c r="V18" s="359"/>
      <c r="W18" s="360"/>
      <c r="X18" s="360"/>
      <c r="Y18" s="360"/>
      <c r="Z18" s="360"/>
      <c r="AA18" s="361"/>
      <c r="AB18" s="359"/>
      <c r="AC18" s="360"/>
      <c r="AD18" s="360"/>
      <c r="AE18" s="360"/>
      <c r="AF18" s="360"/>
      <c r="AG18" s="361"/>
      <c r="AH18" s="359"/>
      <c r="AI18" s="360"/>
      <c r="AJ18" s="360"/>
      <c r="AK18" s="360"/>
      <c r="AL18" s="360"/>
      <c r="AM18" s="361"/>
    </row>
    <row r="19" spans="1:76" ht="24" customHeight="1" x14ac:dyDescent="0.15">
      <c r="A19" s="355" t="s">
        <v>110</v>
      </c>
      <c r="B19" s="355"/>
      <c r="C19" s="355"/>
      <c r="D19" s="355"/>
      <c r="E19" s="355"/>
      <c r="F19" s="355"/>
      <c r="G19" s="355"/>
      <c r="H19" s="355"/>
      <c r="I19" s="355"/>
      <c r="J19" s="359"/>
      <c r="K19" s="360"/>
      <c r="L19" s="360"/>
      <c r="M19" s="360"/>
      <c r="N19" s="360"/>
      <c r="O19" s="361"/>
      <c r="P19" s="359"/>
      <c r="Q19" s="360"/>
      <c r="R19" s="360"/>
      <c r="S19" s="360"/>
      <c r="T19" s="360"/>
      <c r="U19" s="361"/>
      <c r="V19" s="359"/>
      <c r="W19" s="360"/>
      <c r="X19" s="360"/>
      <c r="Y19" s="360"/>
      <c r="Z19" s="360"/>
      <c r="AA19" s="361"/>
      <c r="AB19" s="359"/>
      <c r="AC19" s="360"/>
      <c r="AD19" s="360"/>
      <c r="AE19" s="360"/>
      <c r="AF19" s="360"/>
      <c r="AG19" s="361"/>
      <c r="AH19" s="359"/>
      <c r="AI19" s="360"/>
      <c r="AJ19" s="360"/>
      <c r="AK19" s="360"/>
      <c r="AL19" s="360"/>
      <c r="AM19" s="361"/>
    </row>
    <row r="20" spans="1:76" ht="24" customHeight="1" x14ac:dyDescent="0.15">
      <c r="A20" s="355" t="s">
        <v>111</v>
      </c>
      <c r="B20" s="355"/>
      <c r="C20" s="355"/>
      <c r="D20" s="355"/>
      <c r="E20" s="355"/>
      <c r="F20" s="355"/>
      <c r="G20" s="355"/>
      <c r="H20" s="355"/>
      <c r="I20" s="355"/>
      <c r="J20" s="359"/>
      <c r="K20" s="360"/>
      <c r="L20" s="360"/>
      <c r="M20" s="360"/>
      <c r="N20" s="360"/>
      <c r="O20" s="361"/>
      <c r="P20" s="359"/>
      <c r="Q20" s="360"/>
      <c r="R20" s="360"/>
      <c r="S20" s="360"/>
      <c r="T20" s="360"/>
      <c r="U20" s="361"/>
      <c r="V20" s="359"/>
      <c r="W20" s="360"/>
      <c r="X20" s="360"/>
      <c r="Y20" s="360"/>
      <c r="Z20" s="360"/>
      <c r="AA20" s="361"/>
      <c r="AB20" s="359"/>
      <c r="AC20" s="360"/>
      <c r="AD20" s="360"/>
      <c r="AE20" s="360"/>
      <c r="AF20" s="360"/>
      <c r="AG20" s="361"/>
      <c r="AH20" s="359"/>
      <c r="AI20" s="360"/>
      <c r="AJ20" s="360"/>
      <c r="AK20" s="360"/>
      <c r="AL20" s="360"/>
      <c r="AM20" s="361"/>
    </row>
    <row r="21" spans="1:76" ht="24" customHeight="1" x14ac:dyDescent="0.15">
      <c r="A21" s="355" t="s">
        <v>112</v>
      </c>
      <c r="B21" s="355"/>
      <c r="C21" s="355"/>
      <c r="D21" s="355"/>
      <c r="E21" s="355"/>
      <c r="F21" s="355"/>
      <c r="G21" s="355"/>
      <c r="H21" s="355"/>
      <c r="I21" s="355"/>
      <c r="J21" s="356"/>
      <c r="K21" s="357"/>
      <c r="L21" s="357"/>
      <c r="M21" s="357"/>
      <c r="N21" s="357"/>
      <c r="O21" s="358"/>
      <c r="P21" s="356"/>
      <c r="Q21" s="357"/>
      <c r="R21" s="357"/>
      <c r="S21" s="357"/>
      <c r="T21" s="357"/>
      <c r="U21" s="358"/>
      <c r="V21" s="356"/>
      <c r="W21" s="357"/>
      <c r="X21" s="357"/>
      <c r="Y21" s="357"/>
      <c r="Z21" s="357"/>
      <c r="AA21" s="358"/>
      <c r="AB21" s="356"/>
      <c r="AC21" s="357"/>
      <c r="AD21" s="357"/>
      <c r="AE21" s="357"/>
      <c r="AF21" s="357"/>
      <c r="AG21" s="358"/>
      <c r="AH21" s="356"/>
      <c r="AI21" s="357"/>
      <c r="AJ21" s="357"/>
      <c r="AK21" s="357"/>
      <c r="AL21" s="357"/>
      <c r="AM21" s="358"/>
    </row>
    <row r="22" spans="1:76" ht="24" customHeight="1" x14ac:dyDescent="0.15">
      <c r="A22" s="336" t="s">
        <v>113</v>
      </c>
      <c r="B22" s="337"/>
      <c r="C22" s="337"/>
      <c r="D22" s="337"/>
      <c r="E22" s="337"/>
      <c r="F22" s="337"/>
      <c r="G22" s="337"/>
      <c r="H22" s="337"/>
      <c r="I22" s="338"/>
      <c r="J22" s="352" t="s">
        <v>114</v>
      </c>
      <c r="K22" s="353"/>
      <c r="L22" s="353"/>
      <c r="M22" s="353"/>
      <c r="N22" s="353"/>
      <c r="O22" s="354"/>
      <c r="P22" s="352" t="s">
        <v>114</v>
      </c>
      <c r="Q22" s="353"/>
      <c r="R22" s="353"/>
      <c r="S22" s="353"/>
      <c r="T22" s="353"/>
      <c r="U22" s="354"/>
      <c r="V22" s="352" t="s">
        <v>114</v>
      </c>
      <c r="W22" s="353"/>
      <c r="X22" s="353"/>
      <c r="Y22" s="353"/>
      <c r="Z22" s="353"/>
      <c r="AA22" s="354"/>
      <c r="AB22" s="352" t="s">
        <v>114</v>
      </c>
      <c r="AC22" s="353"/>
      <c r="AD22" s="353"/>
      <c r="AE22" s="353"/>
      <c r="AF22" s="353"/>
      <c r="AG22" s="354"/>
      <c r="AH22" s="352" t="s">
        <v>114</v>
      </c>
      <c r="AI22" s="353"/>
      <c r="AJ22" s="353"/>
      <c r="AK22" s="353"/>
      <c r="AL22" s="353"/>
      <c r="AM22" s="354"/>
    </row>
    <row r="23" spans="1:76" ht="21.6" customHeight="1" x14ac:dyDescent="0.15">
      <c r="A23" s="336" t="s">
        <v>115</v>
      </c>
      <c r="B23" s="337"/>
      <c r="C23" s="337"/>
      <c r="D23" s="337"/>
      <c r="E23" s="337"/>
      <c r="F23" s="337"/>
      <c r="G23" s="337"/>
      <c r="H23" s="337"/>
      <c r="I23" s="338"/>
      <c r="J23" s="339" t="str">
        <f>共同研究申込書!W35&amp;""</f>
        <v/>
      </c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1"/>
      <c r="V23" s="342"/>
      <c r="W23" s="342"/>
      <c r="X23" s="342"/>
      <c r="Y23" s="342"/>
      <c r="Z23" s="342"/>
      <c r="AA23" s="342"/>
      <c r="AB23" s="342"/>
      <c r="AC23" s="342"/>
      <c r="AD23" s="342"/>
      <c r="AE23" s="342"/>
      <c r="AF23" s="342"/>
      <c r="AG23" s="342"/>
      <c r="AH23" s="342"/>
      <c r="AI23" s="342"/>
      <c r="AJ23" s="342"/>
      <c r="AK23" s="342"/>
      <c r="AL23" s="342"/>
      <c r="AM23" s="343"/>
    </row>
    <row r="24" spans="1:76" ht="21.6" customHeight="1" thickBot="1" x14ac:dyDescent="0.2">
      <c r="A24" s="344" t="s">
        <v>116</v>
      </c>
      <c r="B24" s="345"/>
      <c r="C24" s="345"/>
      <c r="D24" s="345"/>
      <c r="E24" s="345"/>
      <c r="F24" s="345"/>
      <c r="G24" s="345"/>
      <c r="H24" s="345"/>
      <c r="I24" s="346"/>
      <c r="J24" s="347" t="str">
        <f>共同研究申込書!W36&amp;""</f>
        <v>0</v>
      </c>
      <c r="K24" s="348"/>
      <c r="L24" s="348"/>
      <c r="M24" s="348"/>
      <c r="N24" s="348"/>
      <c r="O24" s="348"/>
      <c r="P24" s="348"/>
      <c r="Q24" s="348"/>
      <c r="R24" s="348"/>
      <c r="S24" s="348"/>
      <c r="T24" s="348"/>
      <c r="U24" s="349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1"/>
    </row>
    <row r="25" spans="1:76" ht="21.6" customHeight="1" thickTop="1" x14ac:dyDescent="0.15">
      <c r="A25" s="326" t="s">
        <v>117</v>
      </c>
      <c r="B25" s="327"/>
      <c r="C25" s="327"/>
      <c r="D25" s="327"/>
      <c r="E25" s="327"/>
      <c r="F25" s="327"/>
      <c r="G25" s="327"/>
      <c r="H25" s="327"/>
      <c r="I25" s="328"/>
      <c r="J25" s="329" t="str">
        <f>共同研究申込書!AC38&amp;""</f>
        <v>0</v>
      </c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1"/>
      <c r="V25" s="332"/>
      <c r="W25" s="332"/>
      <c r="X25" s="332"/>
      <c r="Y25" s="332"/>
      <c r="Z25" s="332"/>
      <c r="AA25" s="332"/>
      <c r="AB25" s="332"/>
      <c r="AC25" s="332"/>
      <c r="AD25" s="332"/>
      <c r="AE25" s="332"/>
      <c r="AF25" s="332"/>
      <c r="AG25" s="332"/>
      <c r="AH25" s="332"/>
      <c r="AI25" s="332"/>
      <c r="AJ25" s="332"/>
      <c r="AK25" s="332"/>
      <c r="AL25" s="332"/>
      <c r="AM25" s="333"/>
    </row>
    <row r="26" spans="1:76" ht="11.45" customHeight="1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8"/>
      <c r="K26" s="78"/>
      <c r="L26" s="78"/>
      <c r="M26" s="78"/>
      <c r="N26" s="78"/>
      <c r="O26" s="78"/>
      <c r="P26" s="78"/>
      <c r="Q26" s="78"/>
      <c r="R26" s="76"/>
      <c r="S26" s="76"/>
      <c r="T26" s="76"/>
      <c r="U26" s="76"/>
    </row>
    <row r="27" spans="1:76" ht="17.649999999999999" customHeight="1" x14ac:dyDescent="0.15">
      <c r="A27" s="71" t="s">
        <v>118</v>
      </c>
      <c r="B27" s="77"/>
      <c r="C27" s="77"/>
      <c r="D27" s="77"/>
      <c r="E27" s="77"/>
      <c r="F27" s="77"/>
      <c r="G27" s="77"/>
      <c r="H27" s="77"/>
      <c r="I27" s="77"/>
      <c r="J27" s="78"/>
      <c r="K27" s="78"/>
      <c r="L27" s="78"/>
      <c r="M27" s="78"/>
      <c r="N27" s="78"/>
      <c r="O27" s="78"/>
      <c r="P27" s="78"/>
      <c r="Q27" s="78"/>
      <c r="R27" s="76"/>
      <c r="S27" s="76"/>
      <c r="T27" s="76"/>
      <c r="U27" s="76"/>
    </row>
    <row r="28" spans="1:76" ht="11.45" customHeight="1" x14ac:dyDescent="0.15">
      <c r="A28" s="79"/>
      <c r="B28" s="77"/>
      <c r="C28" s="77"/>
      <c r="D28" s="77"/>
      <c r="E28" s="77"/>
      <c r="F28" s="77"/>
      <c r="G28" s="77"/>
      <c r="H28" s="77"/>
      <c r="I28" s="77"/>
      <c r="J28" s="78"/>
      <c r="K28" s="78"/>
      <c r="L28" s="78"/>
      <c r="M28" s="78"/>
      <c r="N28" s="78"/>
      <c r="O28" s="78"/>
      <c r="P28" s="78"/>
      <c r="Q28" s="78"/>
      <c r="R28" s="76"/>
      <c r="S28" s="76"/>
      <c r="T28" s="76"/>
      <c r="U28" s="76"/>
    </row>
    <row r="29" spans="1:76" s="69" customFormat="1" x14ac:dyDescent="0.15">
      <c r="A29" s="69" t="s">
        <v>119</v>
      </c>
      <c r="B29" s="8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</row>
    <row r="30" spans="1:76" s="69" customFormat="1" x14ac:dyDescent="0.15">
      <c r="A30" s="80"/>
      <c r="B30" s="8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</row>
    <row r="31" spans="1:76" s="82" customFormat="1" x14ac:dyDescent="0.15">
      <c r="A31" s="81"/>
      <c r="B31" s="81" t="s">
        <v>120</v>
      </c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</row>
    <row r="32" spans="1:76" s="69" customFormat="1" ht="13.15" customHeight="1" x14ac:dyDescent="0.15">
      <c r="B32" s="84"/>
      <c r="C32" s="82" t="s">
        <v>121</v>
      </c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</row>
    <row r="33" spans="2:76" s="76" customFormat="1" ht="13.15" customHeight="1" x14ac:dyDescent="0.15">
      <c r="D33" s="86" t="s">
        <v>122</v>
      </c>
      <c r="E33" s="87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</row>
    <row r="34" spans="2:76" s="76" customFormat="1" ht="14.1" customHeight="1" x14ac:dyDescent="0.15">
      <c r="D34" s="86" t="s">
        <v>123</v>
      </c>
      <c r="E34" s="87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</row>
    <row r="35" spans="2:76" s="69" customFormat="1" ht="10.9" customHeight="1" x14ac:dyDescent="0.15">
      <c r="D35" s="81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</row>
    <row r="36" spans="2:76" s="69" customFormat="1" x14ac:dyDescent="0.15">
      <c r="B36" s="84"/>
      <c r="C36" s="69" t="s">
        <v>124</v>
      </c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</row>
    <row r="37" spans="2:76" s="69" customFormat="1" x14ac:dyDescent="0.15">
      <c r="N37" s="79"/>
      <c r="O37" s="79"/>
      <c r="P37" s="79"/>
      <c r="Q37" s="79"/>
      <c r="R37" s="79"/>
      <c r="S37" s="79"/>
      <c r="T37" s="79"/>
      <c r="U37" s="79"/>
      <c r="V37" s="79"/>
      <c r="W37" s="334" t="s">
        <v>125</v>
      </c>
      <c r="X37" s="334"/>
      <c r="Y37" s="334"/>
      <c r="Z37" s="334"/>
      <c r="AA37" s="334"/>
      <c r="AB37" s="334"/>
      <c r="AC37" s="334"/>
      <c r="AD37" s="334"/>
      <c r="AE37" s="334"/>
      <c r="AF37" s="334"/>
      <c r="AG37" s="334"/>
      <c r="AH37" s="334"/>
      <c r="AI37" s="334"/>
      <c r="AJ37" s="334"/>
      <c r="AK37" s="334"/>
      <c r="AL37" s="334"/>
      <c r="AM37" s="72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</row>
    <row r="38" spans="2:76" s="69" customFormat="1" ht="12.95" customHeight="1" x14ac:dyDescent="0.15"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</row>
    <row r="39" spans="2:76" s="69" customFormat="1" x14ac:dyDescent="0.15">
      <c r="O39" s="76"/>
      <c r="P39" s="76"/>
      <c r="Q39" s="76"/>
      <c r="R39" s="324" t="s">
        <v>17</v>
      </c>
      <c r="S39" s="324"/>
      <c r="T39" s="324"/>
      <c r="U39" s="324"/>
      <c r="V39" s="324"/>
      <c r="W39" s="324"/>
      <c r="X39" s="325" t="str">
        <f>共同研究申込書!S28&amp;""</f>
        <v/>
      </c>
      <c r="Y39" s="325"/>
      <c r="Z39" s="325"/>
      <c r="AA39" s="325"/>
      <c r="AB39" s="325"/>
      <c r="AC39" s="325"/>
      <c r="AD39" s="325"/>
      <c r="AE39" s="325"/>
      <c r="AF39" s="325"/>
      <c r="AG39" s="325"/>
      <c r="AH39" s="325"/>
      <c r="AI39" s="325"/>
      <c r="AJ39" s="325"/>
      <c r="AK39" s="325"/>
      <c r="AL39" s="325"/>
      <c r="AM39" s="325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</row>
    <row r="40" spans="2:76" s="69" customFormat="1" x14ac:dyDescent="0.15">
      <c r="N40" s="76"/>
      <c r="O40" s="76"/>
      <c r="P40" s="76"/>
      <c r="Q40" s="76"/>
      <c r="R40" s="324"/>
      <c r="S40" s="324"/>
      <c r="T40" s="324"/>
      <c r="U40" s="324"/>
      <c r="V40" s="324"/>
      <c r="W40" s="324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</row>
    <row r="41" spans="2:76" s="69" customFormat="1" x14ac:dyDescent="0.15">
      <c r="N41" s="79"/>
      <c r="O41" s="79"/>
      <c r="P41" s="79"/>
      <c r="Q41" s="79"/>
      <c r="R41" s="79"/>
      <c r="S41" s="79"/>
      <c r="T41" s="79"/>
      <c r="U41" s="79"/>
      <c r="V41" s="79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</row>
    <row r="42" spans="2:76" s="69" customFormat="1" x14ac:dyDescent="0.15">
      <c r="N42" s="76"/>
      <c r="P42" s="76"/>
      <c r="Q42" s="76"/>
      <c r="R42" s="324" t="s">
        <v>18</v>
      </c>
      <c r="S42" s="324"/>
      <c r="T42" s="324"/>
      <c r="U42" s="324"/>
      <c r="V42" s="324"/>
      <c r="W42" s="324"/>
      <c r="X42" s="325" t="str">
        <f>共同研究申込書!AE28&amp;""</f>
        <v/>
      </c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4" t="s">
        <v>126</v>
      </c>
      <c r="AL42" s="324"/>
      <c r="AM42" s="324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</row>
    <row r="43" spans="2:76" s="69" customFormat="1" x14ac:dyDescent="0.15">
      <c r="N43" s="76"/>
      <c r="O43" s="76"/>
      <c r="P43" s="76"/>
      <c r="Q43" s="76"/>
      <c r="R43" s="324"/>
      <c r="S43" s="324"/>
      <c r="T43" s="324"/>
      <c r="U43" s="324"/>
      <c r="V43" s="324"/>
      <c r="W43" s="324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  <c r="AK43" s="324"/>
      <c r="AL43" s="324"/>
      <c r="AM43" s="324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</row>
    <row r="44" spans="2:76" s="69" customFormat="1" x14ac:dyDescent="0.15"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</row>
  </sheetData>
  <mergeCells count="95">
    <mergeCell ref="A3:AM4"/>
    <mergeCell ref="A6:F6"/>
    <mergeCell ref="G6:AM6"/>
    <mergeCell ref="A7:F7"/>
    <mergeCell ref="G7:AM7"/>
    <mergeCell ref="AD8:AM9"/>
    <mergeCell ref="Q9:AB9"/>
    <mergeCell ref="A12:I13"/>
    <mergeCell ref="J12:AM12"/>
    <mergeCell ref="J13:M13"/>
    <mergeCell ref="N13:O13"/>
    <mergeCell ref="P13:S13"/>
    <mergeCell ref="T13:U13"/>
    <mergeCell ref="V13:Y13"/>
    <mergeCell ref="Z13:AA13"/>
    <mergeCell ref="A8:F9"/>
    <mergeCell ref="G8:G9"/>
    <mergeCell ref="H8:O9"/>
    <mergeCell ref="Q8:AB8"/>
    <mergeCell ref="AC8:AC9"/>
    <mergeCell ref="A14:I14"/>
    <mergeCell ref="J14:O14"/>
    <mergeCell ref="P14:U14"/>
    <mergeCell ref="V14:AA14"/>
    <mergeCell ref="AB14:AG14"/>
    <mergeCell ref="AH15:AM15"/>
    <mergeCell ref="AB13:AE13"/>
    <mergeCell ref="AF13:AG13"/>
    <mergeCell ref="AH13:AK13"/>
    <mergeCell ref="AL13:AM13"/>
    <mergeCell ref="AH14:AM14"/>
    <mergeCell ref="A15:I15"/>
    <mergeCell ref="J15:O15"/>
    <mergeCell ref="P15:U15"/>
    <mergeCell ref="V15:AA15"/>
    <mergeCell ref="AB15:AG15"/>
    <mergeCell ref="AH16:AM16"/>
    <mergeCell ref="D17:I17"/>
    <mergeCell ref="J17:O17"/>
    <mergeCell ref="P17:U17"/>
    <mergeCell ref="V17:AA17"/>
    <mergeCell ref="AB17:AG17"/>
    <mergeCell ref="AH17:AM17"/>
    <mergeCell ref="D16:I16"/>
    <mergeCell ref="J16:O16"/>
    <mergeCell ref="P16:U16"/>
    <mergeCell ref="V16:AA16"/>
    <mergeCell ref="AB16:AG16"/>
    <mergeCell ref="AH20:AM20"/>
    <mergeCell ref="AB18:AG18"/>
    <mergeCell ref="AH18:AM18"/>
    <mergeCell ref="A19:I19"/>
    <mergeCell ref="J19:O19"/>
    <mergeCell ref="P19:U19"/>
    <mergeCell ref="V19:AA19"/>
    <mergeCell ref="AB19:AG19"/>
    <mergeCell ref="AH19:AM19"/>
    <mergeCell ref="A16:C18"/>
    <mergeCell ref="D18:I18"/>
    <mergeCell ref="J18:O18"/>
    <mergeCell ref="P18:U18"/>
    <mergeCell ref="V18:AA18"/>
    <mergeCell ref="A20:I20"/>
    <mergeCell ref="J20:O20"/>
    <mergeCell ref="P20:U20"/>
    <mergeCell ref="V20:AA20"/>
    <mergeCell ref="AB20:AG20"/>
    <mergeCell ref="AH22:AM22"/>
    <mergeCell ref="A21:I21"/>
    <mergeCell ref="J21:O21"/>
    <mergeCell ref="P21:U21"/>
    <mergeCell ref="V21:AA21"/>
    <mergeCell ref="AB21:AG21"/>
    <mergeCell ref="AH21:AM21"/>
    <mergeCell ref="A22:I22"/>
    <mergeCell ref="J22:O22"/>
    <mergeCell ref="P22:U22"/>
    <mergeCell ref="V22:AA22"/>
    <mergeCell ref="AB22:AG22"/>
    <mergeCell ref="A23:I23"/>
    <mergeCell ref="J23:U23"/>
    <mergeCell ref="V23:AM23"/>
    <mergeCell ref="A24:I24"/>
    <mergeCell ref="J24:U24"/>
    <mergeCell ref="V24:AM24"/>
    <mergeCell ref="R42:W43"/>
    <mergeCell ref="X42:AJ43"/>
    <mergeCell ref="AK42:AM43"/>
    <mergeCell ref="A25:I25"/>
    <mergeCell ref="J25:U25"/>
    <mergeCell ref="V25:AM25"/>
    <mergeCell ref="W37:AL37"/>
    <mergeCell ref="D38:AM38"/>
    <mergeCell ref="R39:W40"/>
    <mergeCell ref="X39:AM40"/>
  </mergeCells>
  <phoneticPr fontId="2"/>
  <dataValidations count="1">
    <dataValidation type="list" allowBlank="1" showInputMessage="1" sqref="Q9:AB9" xr:uid="{395E8521-1058-4E1E-BE45-F93DE318C15D}">
      <formula1>#REF!</formula1>
    </dataValidation>
  </dataValidations>
  <printOptions horizontalCentered="1"/>
  <pageMargins left="0.70866141732283472" right="0.11811023622047245" top="0.74803149606299213" bottom="0.39370078740157483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2bbf0db-5774-4467-954b-5b2cba2246c1" xsi:nil="true"/>
    <lcf76f155ced4ddcb4097134ff3c332f xmlns="6f695997-82c2-4dc5-ac14-e6e06cd68c03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B4D2ABD17B4884F98FE31B1BE65E07F" ma:contentTypeVersion="17" ma:contentTypeDescription="新しいドキュメントを作成します。" ma:contentTypeScope="" ma:versionID="fa0dae635968b55a728e47a6d5ce95b2">
  <xsd:schema xmlns:xsd="http://www.w3.org/2001/XMLSchema" xmlns:xs="http://www.w3.org/2001/XMLSchema" xmlns:p="http://schemas.microsoft.com/office/2006/metadata/properties" xmlns:ns2="6f695997-82c2-4dc5-ac14-e6e06cd68c03" xmlns:ns3="32bbf0db-5774-4467-954b-5b2cba2246c1" targetNamespace="http://schemas.microsoft.com/office/2006/metadata/properties" ma:root="true" ma:fieldsID="78a31cd3b2b8065af6e06803c4e5108f" ns2:_="" ns3:_="">
    <xsd:import namespace="6f695997-82c2-4dc5-ac14-e6e06cd68c03"/>
    <xsd:import namespace="32bbf0db-5774-4467-954b-5b2cba2246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695997-82c2-4dc5-ac14-e6e06cd68c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7803a934-d10e-43b7-8e97-64a01bf2466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bbf0db-5774-4467-954b-5b2cba2246c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50954ec6-4523-4345-b408-75caba37606e}" ma:internalName="TaxCatchAll" ma:showField="CatchAllData" ma:web="32bbf0db-5774-4467-954b-5b2cba2246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695738-F1F8-4C40-B3D7-E33E38F7BF2B}">
  <ds:schemaRefs>
    <ds:schemaRef ds:uri="http://schemas.microsoft.com/office/2006/metadata/properties"/>
    <ds:schemaRef ds:uri="http://schemas.microsoft.com/office/infopath/2007/PartnerControls"/>
    <ds:schemaRef ds:uri="e3bda27b-cfee-4295-a298-5e2fa030b0ad"/>
    <ds:schemaRef ds:uri="4c2e23c6-be65-4f7f-ae7f-ee383e150b67"/>
    <ds:schemaRef ds:uri="9d21d758-15f6-4e83-afae-3ee1a6b1cafb"/>
    <ds:schemaRef ds:uri="ab1e4ba5-d4cf-4e5b-9944-52ce72fab67b"/>
    <ds:schemaRef ds:uri="32bbf0db-5774-4467-954b-5b2cba2246c1"/>
    <ds:schemaRef ds:uri="6f695997-82c2-4dc5-ac14-e6e06cd68c03"/>
  </ds:schemaRefs>
</ds:datastoreItem>
</file>

<file path=customXml/itemProps2.xml><?xml version="1.0" encoding="utf-8"?>
<ds:datastoreItem xmlns:ds="http://schemas.openxmlformats.org/officeDocument/2006/customXml" ds:itemID="{1EBAEBE2-81AD-4669-9A63-15F205EE7E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695997-82c2-4dc5-ac14-e6e06cd68c03"/>
    <ds:schemaRef ds:uri="32bbf0db-5774-4467-954b-5b2cba2246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10C7ED6-C12D-42AE-A6D8-02D5DC1779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共同研究申込書</vt:lpstr>
      <vt:lpstr>共同研究申込書 (記入例)</vt:lpstr>
      <vt:lpstr>内諾書</vt:lpstr>
      <vt:lpstr>共同研究申込書!OLE_LINK1</vt:lpstr>
      <vt:lpstr>共同研究申込書!Print_Area</vt:lpstr>
      <vt:lpstr>'共同研究申込書 (記入例)'!Print_Area</vt:lpstr>
      <vt:lpstr>内諾書!Print_Area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</dc:creator>
  <cp:keywords/>
  <dc:description/>
  <cp:lastModifiedBy>吉田 友加理</cp:lastModifiedBy>
  <cp:revision/>
  <cp:lastPrinted>2023-10-05T08:07:25Z</cp:lastPrinted>
  <dcterms:created xsi:type="dcterms:W3CDTF">2018-02-01T11:48:18Z</dcterms:created>
  <dcterms:modified xsi:type="dcterms:W3CDTF">2023-10-06T08:12:59Z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0x010100B18AADE5A5549B48817754895944E085</vt:lpwstr>
  </property>
  <property fmtid="{D5CDD505-2E9C-101B-9397-08002B2CF9AE}" pid="3" name="MediaServiceImageTags">
    <vt:lpwstr/>
  </property>
</Properties>
</file>